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5600" windowHeight="7425"/>
  </bookViews>
  <sheets>
    <sheet name="Лист1" sheetId="1" r:id="rId1"/>
    <sheet name="баланс 2017" sheetId="2" r:id="rId2"/>
    <sheet name="ф-2" sheetId="3" r:id="rId3"/>
  </sheets>
  <calcPr calcId="145621"/>
</workbook>
</file>

<file path=xl/calcChain.xml><?xml version="1.0" encoding="utf-8"?>
<calcChain xmlns="http://schemas.openxmlformats.org/spreadsheetml/2006/main">
  <c r="D34" i="1" l="1"/>
  <c r="D33" i="1"/>
  <c r="D32" i="1" l="1"/>
  <c r="D31" i="1"/>
  <c r="D30" i="1"/>
</calcChain>
</file>

<file path=xl/sharedStrings.xml><?xml version="1.0" encoding="utf-8"?>
<sst xmlns="http://schemas.openxmlformats.org/spreadsheetml/2006/main" count="562" uniqueCount="437">
  <si>
    <t>ГОДОВОЙ ОТЧЕТ АО "4 SONLI MONTAJ BOSHQARMASI"</t>
  </si>
  <si>
    <t>Утвержден:</t>
  </si>
  <si>
    <t xml:space="preserve">28.06.2017 года  Общим собранием акционеров АО "4 SONLI MONTAJ BOSHQARMASI" </t>
  </si>
  <si>
    <t>(указывается дата и утвердивший орган управления)</t>
  </si>
  <si>
    <t xml:space="preserve">          </t>
  </si>
  <si>
    <t>1.</t>
  </si>
  <si>
    <t>Наименование эмитента:</t>
  </si>
  <si>
    <t>полное</t>
  </si>
  <si>
    <t>Акционерное общество "4 SONLI MONTAJ BOSHQARMASI"</t>
  </si>
  <si>
    <t>сокращенное</t>
  </si>
  <si>
    <t>АО "4 SONLI MONTAJ BOSHQARMASI"</t>
  </si>
  <si>
    <t>Местонахождение (почтовый адрес):</t>
  </si>
  <si>
    <t>111219 Ташкентская обл., Кибрайский район, п/о ТашГРЭС</t>
  </si>
  <si>
    <t>Наименование биржевого тикера:*</t>
  </si>
  <si>
    <t>КОНТАКТНЫЕ ДАННЫЕ</t>
  </si>
  <si>
    <t>Местонахождение :</t>
  </si>
  <si>
    <t>почтовый адрес:</t>
  </si>
  <si>
    <t>Адрес электронной почты:*</t>
  </si>
  <si>
    <t>gakuzoaomu4@mail.ru</t>
  </si>
  <si>
    <t>Официальный веб-сайт:*</t>
  </si>
  <si>
    <t>www.gakuzaomu4.uz</t>
  </si>
  <si>
    <t>3.</t>
  </si>
  <si>
    <t>БАНКОВСКИЕ РЕКВИЗИТЫ</t>
  </si>
  <si>
    <t>Наименование обслуживающего банка:</t>
  </si>
  <si>
    <t>Банковские реквизиты:</t>
  </si>
  <si>
    <t>МФО:</t>
  </si>
  <si>
    <t>4.</t>
  </si>
  <si>
    <t xml:space="preserve">РЕГИСТРАЦИОННЫЕ И ИДЕНТИФИКАЦИОННЫЕ 
НОМЕРА, ПРИСВОЕННЫЕ:
РЕГИСТРАЦИОННЫЕ И ИДЕНТИФИКАЦИОННЫЕ 
НОМЕРА, ПРИСВОЕННЫЕ:
</t>
  </si>
  <si>
    <t xml:space="preserve">регистрирующим органом:
</t>
  </si>
  <si>
    <t>Хокимият Кибрайского района Ташкентской области № 280/1409 от 14.10.2014г.</t>
  </si>
  <si>
    <t>органом государственной налоговой службы (ИНН):</t>
  </si>
  <si>
    <t>КФС</t>
  </si>
  <si>
    <t>ОКПО</t>
  </si>
  <si>
    <t>ОКОНХ</t>
  </si>
  <si>
    <t>СОАТО</t>
  </si>
  <si>
    <t>5.</t>
  </si>
  <si>
    <t xml:space="preserve">ПОКАЗАТЕЛИ ФИНАНСОВО-ЭКОНОМИЧЕСКОГО 
СОСТОЯНИЯ ЭМИТЕНТА
</t>
  </si>
  <si>
    <t xml:space="preserve"> Коэффициент рентабельности уставного капитала</t>
  </si>
  <si>
    <t xml:space="preserve"> Коэффициент покрытия общей платежеспособности</t>
  </si>
  <si>
    <t xml:space="preserve">Коэффициент абсолютной ликвидности </t>
  </si>
  <si>
    <t>Коэффициент соотношения собственного привлечения и собственных средств</t>
  </si>
  <si>
    <t>Соотношение собственных и заемных средств эмитента:</t>
  </si>
  <si>
    <t xml:space="preserve">ОБЪЕМ НАЧИСЛЕННЫХ ДОХОДОВ 
ПО ЦЕННЫМ БУМАГАМ В ОТЧЕТНОМ ГОДУ
</t>
  </si>
  <si>
    <t xml:space="preserve">по простым акциям </t>
  </si>
  <si>
    <t>в сумах на одну акцию:</t>
  </si>
  <si>
    <t>в процентах к номинальной стоимости одной акции:</t>
  </si>
  <si>
    <t>по привилегированным акциям</t>
  </si>
  <si>
    <t xml:space="preserve">ИМЕЮЩАЯСЯ ЗАДОЛЖЕННОСТЬ ПО ВЫПЛАТЕ ДОХОДОВ 
ПО ЦЕННЫМ БУМАГАМ
</t>
  </si>
  <si>
    <t>По простым акциям*</t>
  </si>
  <si>
    <t xml:space="preserve">по итогам отчетного периода 
(в сумах):
</t>
  </si>
  <si>
    <t xml:space="preserve">по итогам предыдущих периодов 
(в сумах):
</t>
  </si>
  <si>
    <t>По привилегированным акциям*</t>
  </si>
  <si>
    <t xml:space="preserve">ИЗМЕНЕНИЯ В СОСТАВЕ НАБЛЮДАТЕЛЬНОГО СОВЕТА, 
РЕВИЗИОННОЙ КОМИССИИ ИЛИ ИСПОЛНИТЕЛЬНОГО ОРГАНА
</t>
  </si>
  <si>
    <t>N</t>
  </si>
  <si>
    <t>Дата изменений</t>
  </si>
  <si>
    <t>Орган управления</t>
  </si>
  <si>
    <t>Ф.И.О. должностного лица</t>
  </si>
  <si>
    <t>Основание</t>
  </si>
  <si>
    <t>Избран (назначен)/выведен из состава (уволен)</t>
  </si>
  <si>
    <t>уволен</t>
  </si>
  <si>
    <t>Баймухамедов Абдулазиз Абдукадырович</t>
  </si>
  <si>
    <t>назначен</t>
  </si>
  <si>
    <t>Общее собрание акционеров</t>
  </si>
  <si>
    <t>Орган, принявший решение о выпуске</t>
  </si>
  <si>
    <t>Дата и номер государственной регистрации</t>
  </si>
  <si>
    <t xml:space="preserve">Количество ценных бумаг (шт.) </t>
  </si>
  <si>
    <t xml:space="preserve"> и объем выпуска (сум.)</t>
  </si>
  <si>
    <t>Способ размещения ценных бумаг</t>
  </si>
  <si>
    <t>Сроки размещения:</t>
  </si>
  <si>
    <t>дата начала</t>
  </si>
  <si>
    <t>дата окончания</t>
  </si>
  <si>
    <t>Существенные факты в деятельности эмитента за отчетный год</t>
  </si>
  <si>
    <t>№ п/п</t>
  </si>
  <si>
    <t>Существенный факт</t>
  </si>
  <si>
    <t>Дата наступления</t>
  </si>
  <si>
    <t>Источник, номер и дата публикации</t>
  </si>
  <si>
    <t>Решения, принятые высшим органом управления (№06)</t>
  </si>
  <si>
    <t>Изменения в персональном составе должностных лиц Исполнительный орган (№08)</t>
  </si>
  <si>
    <t>Изменения в персональном составе должностных лиц Наблюдательный совет (№08)</t>
  </si>
  <si>
    <t>Изменения в персональном составе должностных лиц Ревизионная комиссия (№08)</t>
  </si>
  <si>
    <t>Выпуск ценных бумаг (№25)</t>
  </si>
  <si>
    <t>Начисление доходов по ценным бумагам, начало и окончание выплаты доходов по ценным бумагам (№32)</t>
  </si>
  <si>
    <t>Изменения в списке аффилированных лиц общества  с указанием количества и наименования принадлежащих им ценных бумаг (№36)</t>
  </si>
  <si>
    <t>9. Бухгалтерский баланс-прилагается.</t>
  </si>
  <si>
    <t>10. Отчет о финансовых результатах -прилагается.</t>
  </si>
  <si>
    <t>11. Копия аудиторского заключения-прилагается.</t>
  </si>
  <si>
    <t xml:space="preserve">12. Список заключенных в отчетном году эмитентом крупных сделок и сделок с заинтересованными </t>
  </si>
  <si>
    <t>лицами -не заключались.</t>
  </si>
  <si>
    <t>СПИСОК АФФИЛИРОВАННЫХ ЛИЦ (по состоянию на конец отчетного года) - прилагается</t>
  </si>
  <si>
    <t>Директор</t>
  </si>
  <si>
    <t>Главный бухгалтер</t>
  </si>
  <si>
    <t>М.П.</t>
  </si>
  <si>
    <t xml:space="preserve"> по итогам 2017 года</t>
  </si>
  <si>
    <t xml:space="preserve"> Мирзо-Улугбекском филиале АТБ "Узсаноаткурилиш банк ",  </t>
  </si>
  <si>
    <t>р/с 20210000500124960001</t>
  </si>
  <si>
    <t>нет</t>
  </si>
  <si>
    <t>Решение Общего собрания акционеров</t>
  </si>
  <si>
    <t>Ануфриева Татьяна Ивановна</t>
  </si>
  <si>
    <t>Нуралиев Рахмат  Назуруллаевич</t>
  </si>
  <si>
    <t>Миргалиев Махмуд Масгутович</t>
  </si>
  <si>
    <t>Хусанов Рахимбек Султанович</t>
  </si>
  <si>
    <t>Москаленко Алексей Евгеньевич</t>
  </si>
  <si>
    <t>Тошпулатов Ботир Тулкунович</t>
  </si>
  <si>
    <t>Хамидов Эркин Ибрагимович</t>
  </si>
  <si>
    <t>Остонов Ризо Мирзаевич</t>
  </si>
  <si>
    <t>Рахмонов Рахматилло Хусенович</t>
  </si>
  <si>
    <t>Саидов Лазиз Шокирович</t>
  </si>
  <si>
    <t>Наблюдательный совет</t>
  </si>
  <si>
    <t>Открытая подписка</t>
  </si>
  <si>
    <t xml:space="preserve">L0218-4 от 05.04.2017 </t>
  </si>
  <si>
    <t>15-й день со дня опубликования сообщения о государственной регистрации выпуска ценных бумаг</t>
  </si>
  <si>
    <t>Мадрахимова Наргиза Абдукаххаровна</t>
  </si>
  <si>
    <t>Асалов Суюн</t>
  </si>
  <si>
    <t>Зиётов А.</t>
  </si>
  <si>
    <t>Гимранова Лилия Арислановна</t>
  </si>
  <si>
    <t>http://openinfo.uz/ 7 июля 2017 г.</t>
  </si>
  <si>
    <t xml:space="preserve">http://openinfo.uz/ 7 июля 2017 г. </t>
  </si>
  <si>
    <t xml:space="preserve">openinfo.uz 7 июля 2017 г. </t>
  </si>
  <si>
    <t>openinfo.uz 7 апреля 2017</t>
  </si>
  <si>
    <t>Признание выпуска ценных бумаг несостоявшимся</t>
  </si>
  <si>
    <t>20 октября 2017 г. 7:33</t>
  </si>
  <si>
    <t>lc=R99C6</t>
  </si>
  <si>
    <t>Бухгалтерский баланс - форма № 1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</si>
  <si>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</si>
  <si>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</si>
  <si>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</si>
  <si>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</si>
  <si>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</si>
  <si>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/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</si>
  <si>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</si>
  <si>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</si>
  <si>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</si>
  <si>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</si>
  <si>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8249705</t>
  </si>
  <si>
    <t>8257415</t>
  </si>
  <si>
    <t>Сумма износа (0200)</t>
  </si>
  <si>
    <t>011</t>
  </si>
  <si>
    <t>5885905</t>
  </si>
  <si>
    <t>6570629</t>
  </si>
  <si>
    <t>Остаточная (балансовая) стоимость (стр. 010-011)</t>
  </si>
  <si>
    <t>012</t>
  </si>
  <si>
    <t>2363800</t>
  </si>
  <si>
    <t>1686786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</si>
  <si>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</si>
  <si>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</si>
  <si>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</si>
  <si>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</si>
  <si>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</si>
  <si>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</si>
  <si>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</si>
  <si>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</si>
  <si>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</si>
  <si>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453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</si>
  <si>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</si>
  <si>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</si>
  <si>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</si>
  <si>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</si>
  <si>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</si>
  <si>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</si>
  <si>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</si>
  <si>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</si>
  <si>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</si>
  <si>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</si>
  <si>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</si>
  <si>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</si>
  <si>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</si>
  <si>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</si>
  <si>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</si>
  <si>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</si>
  <si>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</si>
  <si>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</si>
  <si>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</si>
  <si>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</si>
  <si>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2364253</t>
  </si>
  <si>
    <t>1687239</t>
  </si>
  <si>
    <t>II. Текущие активы</t>
  </si>
  <si>
    <t>Товарно-материальные запасы, всего (стр.150+160+170+180), в том числе:</t>
  </si>
  <si>
    <t>140</t>
  </si>
  <si>
    <t>2425014</t>
  </si>
  <si>
    <t>2480209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</si>
  <si>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</si>
  <si>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</si>
  <si>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</si>
  <si>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</si>
  <si>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</si>
  <si>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</si>
  <si>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</si>
  <si>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</si>
  <si>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</si>
  <si>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</si>
  <si>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3414</t>
  </si>
  <si>
    <t>3895</t>
  </si>
  <si>
    <t>Отсроченные расходы (3200)</t>
  </si>
  <si>
    <t>200</t>
  </si>
  <si>
    <t>Дебиторы, всего (стр.220+240+250+260+270+280+290+300+310)</t>
  </si>
  <si>
    <t>210</t>
  </si>
  <si>
    <t>11570646</t>
  </si>
  <si>
    <t>10659441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</si>
  <si>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</si>
  <si>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</si>
  <si>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</si>
  <si>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</si>
  <si>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758603</t>
  </si>
  <si>
    <t>8855482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</si>
  <si>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</si>
  <si>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</si>
  <si>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</si>
  <si>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</si>
  <si>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10728193</t>
  </si>
  <si>
    <t>1741489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</si>
  <si>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</si>
  <si>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</si>
  <si>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</si>
  <si>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</si>
  <si>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42466</t>
  </si>
  <si>
    <t>31235</t>
  </si>
  <si>
    <t>Авансовые платежи по налогам и другим обязательным платежам в бюджет (4400)</t>
  </si>
  <si>
    <t>270</t>
  </si>
  <si>
    <t>28897</t>
  </si>
  <si>
    <t>20926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</si>
  <si>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</si>
  <si>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</si>
  <si>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</si>
  <si>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</si>
  <si>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</si>
  <si>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</si>
  <si>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3567</t>
  </si>
  <si>
    <t>Прочие дебиторские задолженности (4800)</t>
  </si>
  <si>
    <t>310</t>
  </si>
  <si>
    <t>8920</t>
  </si>
  <si>
    <t>10309</t>
  </si>
  <si>
    <t>Денежные средства, всего (стр.330+340+350+360), в том числе:</t>
  </si>
  <si>
    <t>320</t>
  </si>
  <si>
    <t>204565</t>
  </si>
  <si>
    <t>246784</t>
  </si>
  <si>
    <t>Денежные средства в кассе (5000)</t>
  </si>
  <si>
    <t>330</t>
  </si>
  <si>
    <t>Денежные средства на расчетном счете (5100)</t>
  </si>
  <si>
    <t>340</t>
  </si>
  <si>
    <t>8204</t>
  </si>
  <si>
    <t>771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</si>
  <si>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</si>
  <si>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</si>
  <si>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</si>
  <si>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</si>
  <si>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196361</t>
  </si>
  <si>
    <t>246013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</si>
  <si>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</si>
  <si>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</si>
  <si>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</si>
  <si>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</si>
  <si>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</si>
  <si>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</si>
  <si>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14203639</t>
  </si>
  <si>
    <t>13390329</t>
  </si>
  <si>
    <t>Всего по активу баланса (стр.130+стр.390)</t>
  </si>
  <si>
    <t>400</t>
  </si>
  <si>
    <t>16567892</t>
  </si>
  <si>
    <t>15077568</t>
  </si>
  <si>
    <t>Пассив</t>
  </si>
  <si>
    <t>I. Источники собственных средств</t>
  </si>
  <si>
    <t>Уставный капитал (8300)</t>
  </si>
  <si>
    <t>410</t>
  </si>
  <si>
    <t>2178120</t>
  </si>
  <si>
    <t>Добавленный капитал (8400)</t>
  </si>
  <si>
    <t>420</t>
  </si>
  <si>
    <t>Резервный капитал (8500)</t>
  </si>
  <si>
    <t>430</t>
  </si>
  <si>
    <t>3588905</t>
  </si>
  <si>
    <t>3619676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</si>
  <si>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</si>
  <si>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</si>
  <si>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</si>
  <si>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</si>
  <si>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1525638</t>
  </si>
  <si>
    <t>928317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</si>
  <si>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</si>
  <si>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</si>
  <si>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</si>
  <si>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</si>
  <si>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</si>
  <si>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</si>
  <si>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7292663</t>
  </si>
  <si>
    <t>6726113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</si>
  <si>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</si>
  <si>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</si>
  <si>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</si>
  <si>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</si>
  <si>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</si>
  <si>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</si>
  <si>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</si>
  <si>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</si>
  <si>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</si>
  <si>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</si>
  <si>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</si>
  <si>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</si>
  <si>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</si>
  <si>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</si>
  <si>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</si>
  <si>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</si>
  <si>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</si>
  <si>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</si>
  <si>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</si>
  <si>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</si>
  <si>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</si>
  <si>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</si>
  <si>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</si>
  <si>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</si>
  <si>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</si>
  <si>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</si>
  <si>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</si>
  <si>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9275229</t>
  </si>
  <si>
    <t>8351455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</si>
  <si>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</si>
  <si>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</si>
  <si>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</si>
  <si>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</si>
  <si>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</si>
  <si>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</si>
  <si>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6813371</t>
  </si>
  <si>
    <t>6105760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</si>
  <si>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</si>
  <si>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</si>
  <si>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</si>
  <si>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</si>
  <si>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903562</t>
  </si>
  <si>
    <t>642460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</si>
  <si>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</si>
  <si>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</si>
  <si>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</si>
  <si>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</si>
  <si>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</si>
  <si>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</si>
  <si>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</si>
  <si>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</si>
  <si>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18378</t>
  </si>
  <si>
    <t>44847</t>
  </si>
  <si>
    <t>Задолженность по платежам в бюджет (6400)</t>
  </si>
  <si>
    <t>680</t>
  </si>
  <si>
    <t>420216</t>
  </si>
  <si>
    <t>366256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</si>
  <si>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</si>
  <si>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</si>
  <si>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</si>
  <si>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</si>
  <si>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231183</t>
  </si>
  <si>
    <t>360393</t>
  </si>
  <si>
    <t>Задолженность учредителям (6600)</t>
  </si>
  <si>
    <t>710</t>
  </si>
  <si>
    <t>98008</t>
  </si>
  <si>
    <t>187241</t>
  </si>
  <si>
    <t>Задолженность по оплате труда (6700)</t>
  </si>
  <si>
    <t>720</t>
  </si>
  <si>
    <t>649379</t>
  </si>
  <si>
    <t>479494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</si>
  <si>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</si>
  <si>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</si>
  <si>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</si>
  <si>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</si>
  <si>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</si>
  <si>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</si>
  <si>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</si>
  <si>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</si>
  <si>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141132</t>
  </si>
  <si>
    <t>165004</t>
  </si>
  <si>
    <t>Итого по разделу II (стр.490+600)</t>
  </si>
  <si>
    <t>770</t>
  </si>
  <si>
    <t>Всего по пассиву баланса (стр.480+770)</t>
  </si>
  <si>
    <t>780</t>
  </si>
  <si>
    <t>lc=R33C8</t>
  </si>
  <si>
    <t>Отчет о финансовых результатах - форма № 2</t>
  </si>
  <si>
    <t>Код строки</t>
  </si>
  <si>
    <t>За соответствующий период прошлого года</t>
  </si>
  <si>
    <t>За отчетный период</t>
  </si>
  <si>
    <t>Доходы (прибыль)</t>
  </si>
  <si>
    <t>Расходы (убытки)</t>
  </si>
  <si>
    <t>Чистая выручка от реализации продукции (товаров, работ и услуг)</t>
  </si>
  <si>
    <t>14342959</t>
  </si>
  <si>
    <t>x</t>
  </si>
  <si>
    <t>11358624</t>
  </si>
  <si>
    <t>Себестоимость реализованной продукции (товаров, работ и услуг)</t>
  </si>
  <si>
    <t>10920236</t>
  </si>
  <si>
    <t>8814572</t>
  </si>
  <si>
    <t>Валовая прибыль (убыток) от реализации продукции (товаров, работ и услуг) (стр.010-020)</t>
  </si>
  <si>
    <t>3422723</t>
  </si>
  <si>
    <t>0</t>
  </si>
  <si>
    <t>2544052</t>
  </si>
  <si>
    <t>Расходы периода, всего (стр.050+060+070+080), в том числе:</t>
  </si>
  <si>
    <t>2927254</t>
  </si>
  <si>
    <t>3051577</t>
  </si>
  <si>
    <t>Расходы по реализации</t>
  </si>
  <si>
    <t>Административные расходы</t>
  </si>
  <si>
    <t>1040293</t>
  </si>
  <si>
    <t>1088617</t>
  </si>
  <si>
    <t>Прочие операционные расходы</t>
  </si>
  <si>
    <t>1886961</t>
  </si>
  <si>
    <t>1962960</t>
  </si>
  <si>
    <t>Расходы отчетного периода, вычитаемые из налогооблагаемой прибыли в будущем</t>
  </si>
  <si>
    <t>Прочие доходы от основной деятельности</t>
  </si>
  <si>
    <t>249721</t>
  </si>
  <si>
    <t>63583</t>
  </si>
  <si>
    <t>Прибыль (убыток) от основной деятельности (стр.030-040+090)</t>
  </si>
  <si>
    <t>745190</t>
  </si>
  <si>
    <t>443942</t>
  </si>
  <si>
    <t>Доходы от финансовой деятельности, всего (стр.120+130+140+150+160), в том числе:</t>
  </si>
  <si>
    <t>2403</t>
  </si>
  <si>
    <t>13</t>
  </si>
  <si>
    <t>Доходы в виде дивидендов</t>
  </si>
  <si>
    <t>11</t>
  </si>
  <si>
    <t>Доходы в виде процентов</t>
  </si>
  <si>
    <t>Доходы от финансовой аренды</t>
  </si>
  <si>
    <t>Доходы от валютных курсовых разниц</t>
  </si>
  <si>
    <t>2375</t>
  </si>
  <si>
    <t>Прочие доходы от финансовой деятельности</t>
  </si>
  <si>
    <t>17</t>
  </si>
  <si>
    <t>Расходы по финансовой деятельности (стр.180+190+200+210), в том числе:</t>
  </si>
  <si>
    <t>4960</t>
  </si>
  <si>
    <t>Расходы в виде процентов</t>
  </si>
  <si>
    <t>Расходы в виде процентов по финансовой аренде</t>
  </si>
  <si>
    <t>Убытки от валютных курсовых разниц</t>
  </si>
  <si>
    <t>Прочие расходы по финансовой деятельности</t>
  </si>
  <si>
    <t>Прибыль (убыток) от общехозяйственной деятельности (стр.100+110-170)</t>
  </si>
  <si>
    <t>742633</t>
  </si>
  <si>
    <t>443929</t>
  </si>
  <si>
    <t>Чрезвычайные прибыли и убытки</t>
  </si>
  <si>
    <t>Прибыль (убыток) до уплаты налога на прибыль (стр.220+/-230)</t>
  </si>
  <si>
    <t>Налог на прибыль</t>
  </si>
  <si>
    <t>72689</t>
  </si>
  <si>
    <t>7902</t>
  </si>
  <si>
    <t>Прочие налоги и другие обязательные платежи от прибыли</t>
  </si>
  <si>
    <t>53595</t>
  </si>
  <si>
    <t>Чистая прибыль (убыток) отчетного периода (стр.240-250-260)</t>
  </si>
  <si>
    <t>616349</t>
  </si>
  <si>
    <t>451831</t>
  </si>
  <si>
    <t>Хушназаров Х.Х.</t>
  </si>
  <si>
    <t>Усманова Н.Б.</t>
  </si>
  <si>
    <t xml:space="preserve">Основные сведения о дополнительно выпущенных ценных бумагах (заполняется, если в отчетном периоде осуществлялся выпуск ценных бумаг):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</si>
</sst>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 vertical="top" indent="4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justify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left" vertical="center" indent="1"/>
    </xf>
    <xf numFmtId="0" fontId="4" fillId="0" borderId="22" xfId="0" applyFont="1" applyFill="1" applyBorder="1"/>
    <xf numFmtId="0" fontId="1" fillId="0" borderId="14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Fill="1" applyBorder="1"/>
    <xf numFmtId="0" fontId="4" fillId="0" borderId="0" xfId="0" applyFont="1" applyFill="1"/>
    <xf numFmtId="0" fontId="1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20" xfId="0" applyFont="1" applyBorder="1" applyAlignment="1">
      <alignment vertical="top" wrapText="1"/>
    </xf>
    <xf numFmtId="0" fontId="1" fillId="0" borderId="32" xfId="0" applyFont="1" applyBorder="1" applyAlignment="1">
      <alignment horizontal="left" vertical="top"/>
    </xf>
    <xf numFmtId="0" fontId="1" fillId="0" borderId="32" xfId="0" applyFont="1" applyBorder="1" applyAlignment="1">
      <alignment vertical="top" wrapText="1"/>
    </xf>
    <xf numFmtId="0" fontId="1" fillId="0" borderId="33" xfId="0" applyFont="1" applyBorder="1" applyAlignment="1">
      <alignment vertical="top"/>
    </xf>
    <xf numFmtId="0" fontId="1" fillId="0" borderId="34" xfId="0" applyFont="1" applyBorder="1" applyAlignment="1">
      <alignment vertical="top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4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center" vertical="center"/>
    </xf>
    <xf numFmtId="0" fontId="2" fillId="0" borderId="0" xfId="0" applyFont="1"/>
    <xf numFmtId="3" fontId="1" fillId="0" borderId="0" xfId="0" applyNumberFormat="1" applyFont="1" applyFill="1" applyBorder="1" applyAlignment="1">
      <alignment horizontal="left" vertical="top" wrapText="1"/>
    </xf>
    <xf numFmtId="0" fontId="7" fillId="2" borderId="42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vertical="center" wrapText="1"/>
    </xf>
    <xf numFmtId="0" fontId="7" fillId="2" borderId="40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42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0" fillId="2" borderId="42" xfId="0" applyFont="1" applyFill="1" applyBorder="1" applyAlignment="1">
      <alignment vertical="center" wrapText="1"/>
    </xf>
    <xf numFmtId="1" fontId="1" fillId="0" borderId="22" xfId="0" applyNumberFormat="1" applyFont="1" applyBorder="1" applyAlignment="1">
      <alignment vertical="center" wrapText="1"/>
    </xf>
    <xf numFmtId="0" fontId="1" fillId="0" borderId="22" xfId="0" applyFont="1" applyBorder="1" applyAlignment="1">
      <alignment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165" fontId="12" fillId="3" borderId="22" xfId="0" applyNumberFormat="1" applyFont="1" applyFill="1" applyBorder="1" applyAlignment="1">
      <alignment horizontal="right" vertical="center"/>
    </xf>
    <xf numFmtId="165" fontId="12" fillId="4" borderId="22" xfId="0" applyNumberFormat="1" applyFont="1" applyFill="1" applyBorder="1" applyAlignment="1">
      <alignment horizontal="right" vertical="center"/>
    </xf>
    <xf numFmtId="165" fontId="12" fillId="0" borderId="22" xfId="0" applyNumberFormat="1" applyFont="1" applyFill="1" applyBorder="1" applyAlignment="1">
      <alignment horizontal="right" vertical="center"/>
    </xf>
    <xf numFmtId="49" fontId="12" fillId="0" borderId="23" xfId="0" applyNumberFormat="1" applyFont="1" applyBorder="1" applyAlignment="1">
      <alignment horizontal="center" vertical="center"/>
    </xf>
    <xf numFmtId="165" fontId="12" fillId="4" borderId="23" xfId="0" applyNumberFormat="1" applyFont="1" applyFill="1" applyBorder="1" applyAlignment="1">
      <alignment horizontal="right" vertical="center"/>
    </xf>
    <xf numFmtId="165" fontId="12" fillId="0" borderId="22" xfId="0" applyNumberFormat="1" applyFont="1" applyBorder="1" applyAlignment="1">
      <alignment horizontal="right" vertical="center"/>
    </xf>
    <xf numFmtId="165" fontId="12" fillId="3" borderId="2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12" fillId="0" borderId="36" xfId="0" applyNumberFormat="1" applyFont="1" applyFill="1" applyBorder="1" applyAlignment="1" applyProtection="1">
      <alignment horizontal="left" vertical="center" wrapText="1"/>
    </xf>
    <xf numFmtId="49" fontId="12" fillId="0" borderId="22" xfId="0" applyNumberFormat="1" applyFont="1" applyFill="1" applyBorder="1" applyAlignment="1" applyProtection="1">
      <alignment horizontal="center" vertical="center"/>
    </xf>
    <xf numFmtId="165" fontId="12" fillId="3" borderId="23" xfId="0" applyNumberFormat="1" applyFont="1" applyFill="1" applyBorder="1" applyAlignment="1" applyProtection="1">
      <alignment horizontal="right" vertical="center"/>
      <protection locked="0"/>
    </xf>
    <xf numFmtId="165" fontId="12" fillId="0" borderId="23" xfId="0" applyNumberFormat="1" applyFont="1" applyFill="1" applyBorder="1" applyAlignment="1" applyProtection="1">
      <alignment horizontal="center" vertical="center"/>
    </xf>
    <xf numFmtId="165" fontId="12" fillId="4" borderId="23" xfId="0" applyNumberFormat="1" applyFont="1" applyFill="1" applyBorder="1" applyAlignment="1" applyProtection="1">
      <alignment horizontal="right" vertical="center"/>
    </xf>
    <xf numFmtId="165" fontId="12" fillId="0" borderId="22" xfId="0" applyNumberFormat="1" applyFont="1" applyFill="1" applyBorder="1" applyAlignment="1" applyProtection="1">
      <alignment horizontal="center" vertical="center"/>
    </xf>
    <xf numFmtId="165" fontId="12" fillId="3" borderId="22" xfId="0" applyNumberFormat="1" applyFont="1" applyFill="1" applyBorder="1" applyAlignment="1" applyProtection="1">
      <alignment horizontal="right" vertical="center"/>
      <protection locked="0"/>
    </xf>
    <xf numFmtId="0" fontId="12" fillId="0" borderId="14" xfId="0" applyNumberFormat="1" applyFont="1" applyFill="1" applyBorder="1" applyAlignment="1" applyProtection="1">
      <alignment horizontal="left" vertical="center" wrapText="1"/>
    </xf>
    <xf numFmtId="165" fontId="12" fillId="4" borderId="22" xfId="0" applyNumberFormat="1" applyFont="1" applyFill="1" applyBorder="1" applyAlignment="1" applyProtection="1">
      <alignment horizontal="right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2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31" xfId="1" applyBorder="1" applyAlignment="1" applyProtection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22" xfId="1" applyBorder="1" applyAlignment="1" applyProtection="1">
      <alignment horizontal="center" vertical="center" wrapText="1"/>
    </xf>
    <xf numFmtId="0" fontId="5" fillId="0" borderId="43" xfId="1" applyFont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4" fontId="1" fillId="0" borderId="9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3" fontId="1" fillId="0" borderId="9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164" fontId="1" fillId="0" borderId="22" xfId="0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left" vertical="top" wrapText="1"/>
    </xf>
    <xf numFmtId="2" fontId="1" fillId="0" borderId="22" xfId="0" applyNumberFormat="1" applyFont="1" applyFill="1" applyBorder="1" applyAlignment="1">
      <alignment horizontal="center" vertical="top" wrapText="1"/>
    </xf>
    <xf numFmtId="2" fontId="1" fillId="0" borderId="22" xfId="0" applyNumberFormat="1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left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 vertical="top"/>
    </xf>
    <xf numFmtId="0" fontId="1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 hidden="1"/>
    </xf>
    <xf numFmtId="49" fontId="1" fillId="0" borderId="10" xfId="0" applyNumberFormat="1" applyFont="1" applyBorder="1" applyAlignment="1" applyProtection="1">
      <alignment horizontal="left" vertical="top" wrapText="1"/>
      <protection locked="0" hidden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3" xfId="0" applyFont="1" applyBorder="1" applyAlignment="1">
      <alignment horizontal="left" vertical="center" wrapText="1"/>
    </xf>
    <xf numFmtId="0" fontId="3" fillId="0" borderId="23" xfId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2" fillId="0" borderId="23" xfId="0" applyNumberFormat="1" applyFont="1" applyFill="1" applyBorder="1" applyAlignment="1" applyProtection="1">
      <alignment horizontal="center" vertical="center" wrapText="1"/>
    </xf>
    <xf numFmtId="0" fontId="12" fillId="0" borderId="27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peninfo.uz/%207%20&#1080;&#1102;&#1083;&#1103;%202017%20&#1075;.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akuzaomu4.uz/" TargetMode="External"/><Relationship Id="rId1" Type="http://schemas.openxmlformats.org/officeDocument/2006/relationships/hyperlink" Target="mailto:gakuzoaomu4@mail.ru" TargetMode="External"/><Relationship Id="rId6" Type="http://schemas.openxmlformats.org/officeDocument/2006/relationships/hyperlink" Target="http://openinfo.uz/%207%20&#1080;&#1102;&#1083;&#1103;%202017%20&#1075;." TargetMode="External"/><Relationship Id="rId5" Type="http://schemas.openxmlformats.org/officeDocument/2006/relationships/hyperlink" Target="http://openinfo.uz/%207%20&#1080;&#1102;&#1083;&#1103;%202017%20&#1075;." TargetMode="External"/><Relationship Id="rId4" Type="http://schemas.openxmlformats.org/officeDocument/2006/relationships/hyperlink" Target="http://openinfo.uz/%207%20&#1080;&#1102;&#1083;&#1103;%202017%20&#1075;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tabSelected="1" zoomScale="82" zoomScaleNormal="82" workbookViewId="0">
      <selection activeCell="B88" sqref="B88:C88"/>
    </sheetView>
  </sheetViews>
  <sheetFormatPr defaultRowHeight="12.75" x14ac:dyDescent="0.2"/>
  <cols>
    <col min="1" max="1" width="5.140625" style="1" customWidth="1"/>
    <col min="2" max="2" width="11" style="1" customWidth="1"/>
    <col min="3" max="3" width="21.85546875" style="1" customWidth="1"/>
    <col min="4" max="4" width="27.140625" style="1" customWidth="1"/>
    <col min="5" max="5" width="22.140625" style="1" customWidth="1"/>
    <col min="6" max="6" width="12.5703125" style="1" customWidth="1"/>
    <col min="7" max="256" width="9.140625" style="1"/>
    <col min="257" max="257" width="5.140625" style="1" customWidth="1"/>
    <col min="258" max="258" width="11" style="1" customWidth="1"/>
    <col min="259" max="259" width="21.85546875" style="1" customWidth="1"/>
    <col min="260" max="260" width="20.5703125" style="1" customWidth="1"/>
    <col min="261" max="261" width="22.140625" style="1" customWidth="1"/>
    <col min="262" max="262" width="12.5703125" style="1" customWidth="1"/>
    <col min="263" max="512" width="9.140625" style="1"/>
    <col min="513" max="513" width="5.140625" style="1" customWidth="1"/>
    <col min="514" max="514" width="11" style="1" customWidth="1"/>
    <col min="515" max="515" width="21.85546875" style="1" customWidth="1"/>
    <col min="516" max="516" width="20.5703125" style="1" customWidth="1"/>
    <col min="517" max="517" width="22.140625" style="1" customWidth="1"/>
    <col min="518" max="518" width="12.5703125" style="1" customWidth="1"/>
    <col min="519" max="768" width="9.140625" style="1"/>
    <col min="769" max="769" width="5.140625" style="1" customWidth="1"/>
    <col min="770" max="770" width="11" style="1" customWidth="1"/>
    <col min="771" max="771" width="21.85546875" style="1" customWidth="1"/>
    <col min="772" max="772" width="20.5703125" style="1" customWidth="1"/>
    <col min="773" max="773" width="22.140625" style="1" customWidth="1"/>
    <col min="774" max="774" width="12.5703125" style="1" customWidth="1"/>
    <col min="775" max="1024" width="9.140625" style="1"/>
    <col min="1025" max="1025" width="5.140625" style="1" customWidth="1"/>
    <col min="1026" max="1026" width="11" style="1" customWidth="1"/>
    <col min="1027" max="1027" width="21.85546875" style="1" customWidth="1"/>
    <col min="1028" max="1028" width="20.5703125" style="1" customWidth="1"/>
    <col min="1029" max="1029" width="22.140625" style="1" customWidth="1"/>
    <col min="1030" max="1030" width="12.5703125" style="1" customWidth="1"/>
    <col min="1031" max="1280" width="9.140625" style="1"/>
    <col min="1281" max="1281" width="5.140625" style="1" customWidth="1"/>
    <col min="1282" max="1282" width="11" style="1" customWidth="1"/>
    <col min="1283" max="1283" width="21.85546875" style="1" customWidth="1"/>
    <col min="1284" max="1284" width="20.5703125" style="1" customWidth="1"/>
    <col min="1285" max="1285" width="22.140625" style="1" customWidth="1"/>
    <col min="1286" max="1286" width="12.5703125" style="1" customWidth="1"/>
    <col min="1287" max="1536" width="9.140625" style="1"/>
    <col min="1537" max="1537" width="5.140625" style="1" customWidth="1"/>
    <col min="1538" max="1538" width="11" style="1" customWidth="1"/>
    <col min="1539" max="1539" width="21.85546875" style="1" customWidth="1"/>
    <col min="1540" max="1540" width="20.5703125" style="1" customWidth="1"/>
    <col min="1541" max="1541" width="22.140625" style="1" customWidth="1"/>
    <col min="1542" max="1542" width="12.5703125" style="1" customWidth="1"/>
    <col min="1543" max="1792" width="9.140625" style="1"/>
    <col min="1793" max="1793" width="5.140625" style="1" customWidth="1"/>
    <col min="1794" max="1794" width="11" style="1" customWidth="1"/>
    <col min="1795" max="1795" width="21.85546875" style="1" customWidth="1"/>
    <col min="1796" max="1796" width="20.5703125" style="1" customWidth="1"/>
    <col min="1797" max="1797" width="22.140625" style="1" customWidth="1"/>
    <col min="1798" max="1798" width="12.5703125" style="1" customWidth="1"/>
    <col min="1799" max="2048" width="9.140625" style="1"/>
    <col min="2049" max="2049" width="5.140625" style="1" customWidth="1"/>
    <col min="2050" max="2050" width="11" style="1" customWidth="1"/>
    <col min="2051" max="2051" width="21.85546875" style="1" customWidth="1"/>
    <col min="2052" max="2052" width="20.5703125" style="1" customWidth="1"/>
    <col min="2053" max="2053" width="22.140625" style="1" customWidth="1"/>
    <col min="2054" max="2054" width="12.5703125" style="1" customWidth="1"/>
    <col min="2055" max="2304" width="9.140625" style="1"/>
    <col min="2305" max="2305" width="5.140625" style="1" customWidth="1"/>
    <col min="2306" max="2306" width="11" style="1" customWidth="1"/>
    <col min="2307" max="2307" width="21.85546875" style="1" customWidth="1"/>
    <col min="2308" max="2308" width="20.5703125" style="1" customWidth="1"/>
    <col min="2309" max="2309" width="22.140625" style="1" customWidth="1"/>
    <col min="2310" max="2310" width="12.5703125" style="1" customWidth="1"/>
    <col min="2311" max="2560" width="9.140625" style="1"/>
    <col min="2561" max="2561" width="5.140625" style="1" customWidth="1"/>
    <col min="2562" max="2562" width="11" style="1" customWidth="1"/>
    <col min="2563" max="2563" width="21.85546875" style="1" customWidth="1"/>
    <col min="2564" max="2564" width="20.5703125" style="1" customWidth="1"/>
    <col min="2565" max="2565" width="22.140625" style="1" customWidth="1"/>
    <col min="2566" max="2566" width="12.5703125" style="1" customWidth="1"/>
    <col min="2567" max="2816" width="9.140625" style="1"/>
    <col min="2817" max="2817" width="5.140625" style="1" customWidth="1"/>
    <col min="2818" max="2818" width="11" style="1" customWidth="1"/>
    <col min="2819" max="2819" width="21.85546875" style="1" customWidth="1"/>
    <col min="2820" max="2820" width="20.5703125" style="1" customWidth="1"/>
    <col min="2821" max="2821" width="22.140625" style="1" customWidth="1"/>
    <col min="2822" max="2822" width="12.5703125" style="1" customWidth="1"/>
    <col min="2823" max="3072" width="9.140625" style="1"/>
    <col min="3073" max="3073" width="5.140625" style="1" customWidth="1"/>
    <col min="3074" max="3074" width="11" style="1" customWidth="1"/>
    <col min="3075" max="3075" width="21.85546875" style="1" customWidth="1"/>
    <col min="3076" max="3076" width="20.5703125" style="1" customWidth="1"/>
    <col min="3077" max="3077" width="22.140625" style="1" customWidth="1"/>
    <col min="3078" max="3078" width="12.5703125" style="1" customWidth="1"/>
    <col min="3079" max="3328" width="9.140625" style="1"/>
    <col min="3329" max="3329" width="5.140625" style="1" customWidth="1"/>
    <col min="3330" max="3330" width="11" style="1" customWidth="1"/>
    <col min="3331" max="3331" width="21.85546875" style="1" customWidth="1"/>
    <col min="3332" max="3332" width="20.5703125" style="1" customWidth="1"/>
    <col min="3333" max="3333" width="22.140625" style="1" customWidth="1"/>
    <col min="3334" max="3334" width="12.5703125" style="1" customWidth="1"/>
    <col min="3335" max="3584" width="9.140625" style="1"/>
    <col min="3585" max="3585" width="5.140625" style="1" customWidth="1"/>
    <col min="3586" max="3586" width="11" style="1" customWidth="1"/>
    <col min="3587" max="3587" width="21.85546875" style="1" customWidth="1"/>
    <col min="3588" max="3588" width="20.5703125" style="1" customWidth="1"/>
    <col min="3589" max="3589" width="22.140625" style="1" customWidth="1"/>
    <col min="3590" max="3590" width="12.5703125" style="1" customWidth="1"/>
    <col min="3591" max="3840" width="9.140625" style="1"/>
    <col min="3841" max="3841" width="5.140625" style="1" customWidth="1"/>
    <col min="3842" max="3842" width="11" style="1" customWidth="1"/>
    <col min="3843" max="3843" width="21.85546875" style="1" customWidth="1"/>
    <col min="3844" max="3844" width="20.5703125" style="1" customWidth="1"/>
    <col min="3845" max="3845" width="22.140625" style="1" customWidth="1"/>
    <col min="3846" max="3846" width="12.5703125" style="1" customWidth="1"/>
    <col min="3847" max="4096" width="9.140625" style="1"/>
    <col min="4097" max="4097" width="5.140625" style="1" customWidth="1"/>
    <col min="4098" max="4098" width="11" style="1" customWidth="1"/>
    <col min="4099" max="4099" width="21.85546875" style="1" customWidth="1"/>
    <col min="4100" max="4100" width="20.5703125" style="1" customWidth="1"/>
    <col min="4101" max="4101" width="22.140625" style="1" customWidth="1"/>
    <col min="4102" max="4102" width="12.5703125" style="1" customWidth="1"/>
    <col min="4103" max="4352" width="9.140625" style="1"/>
    <col min="4353" max="4353" width="5.140625" style="1" customWidth="1"/>
    <col min="4354" max="4354" width="11" style="1" customWidth="1"/>
    <col min="4355" max="4355" width="21.85546875" style="1" customWidth="1"/>
    <col min="4356" max="4356" width="20.5703125" style="1" customWidth="1"/>
    <col min="4357" max="4357" width="22.140625" style="1" customWidth="1"/>
    <col min="4358" max="4358" width="12.5703125" style="1" customWidth="1"/>
    <col min="4359" max="4608" width="9.140625" style="1"/>
    <col min="4609" max="4609" width="5.140625" style="1" customWidth="1"/>
    <col min="4610" max="4610" width="11" style="1" customWidth="1"/>
    <col min="4611" max="4611" width="21.85546875" style="1" customWidth="1"/>
    <col min="4612" max="4612" width="20.5703125" style="1" customWidth="1"/>
    <col min="4613" max="4613" width="22.140625" style="1" customWidth="1"/>
    <col min="4614" max="4614" width="12.5703125" style="1" customWidth="1"/>
    <col min="4615" max="4864" width="9.140625" style="1"/>
    <col min="4865" max="4865" width="5.140625" style="1" customWidth="1"/>
    <col min="4866" max="4866" width="11" style="1" customWidth="1"/>
    <col min="4867" max="4867" width="21.85546875" style="1" customWidth="1"/>
    <col min="4868" max="4868" width="20.5703125" style="1" customWidth="1"/>
    <col min="4869" max="4869" width="22.140625" style="1" customWidth="1"/>
    <col min="4870" max="4870" width="12.5703125" style="1" customWidth="1"/>
    <col min="4871" max="5120" width="9.140625" style="1"/>
    <col min="5121" max="5121" width="5.140625" style="1" customWidth="1"/>
    <col min="5122" max="5122" width="11" style="1" customWidth="1"/>
    <col min="5123" max="5123" width="21.85546875" style="1" customWidth="1"/>
    <col min="5124" max="5124" width="20.5703125" style="1" customWidth="1"/>
    <col min="5125" max="5125" width="22.140625" style="1" customWidth="1"/>
    <col min="5126" max="5126" width="12.5703125" style="1" customWidth="1"/>
    <col min="5127" max="5376" width="9.140625" style="1"/>
    <col min="5377" max="5377" width="5.140625" style="1" customWidth="1"/>
    <col min="5378" max="5378" width="11" style="1" customWidth="1"/>
    <col min="5379" max="5379" width="21.85546875" style="1" customWidth="1"/>
    <col min="5380" max="5380" width="20.5703125" style="1" customWidth="1"/>
    <col min="5381" max="5381" width="22.140625" style="1" customWidth="1"/>
    <col min="5382" max="5382" width="12.5703125" style="1" customWidth="1"/>
    <col min="5383" max="5632" width="9.140625" style="1"/>
    <col min="5633" max="5633" width="5.140625" style="1" customWidth="1"/>
    <col min="5634" max="5634" width="11" style="1" customWidth="1"/>
    <col min="5635" max="5635" width="21.85546875" style="1" customWidth="1"/>
    <col min="5636" max="5636" width="20.5703125" style="1" customWidth="1"/>
    <col min="5637" max="5637" width="22.140625" style="1" customWidth="1"/>
    <col min="5638" max="5638" width="12.5703125" style="1" customWidth="1"/>
    <col min="5639" max="5888" width="9.140625" style="1"/>
    <col min="5889" max="5889" width="5.140625" style="1" customWidth="1"/>
    <col min="5890" max="5890" width="11" style="1" customWidth="1"/>
    <col min="5891" max="5891" width="21.85546875" style="1" customWidth="1"/>
    <col min="5892" max="5892" width="20.5703125" style="1" customWidth="1"/>
    <col min="5893" max="5893" width="22.140625" style="1" customWidth="1"/>
    <col min="5894" max="5894" width="12.5703125" style="1" customWidth="1"/>
    <col min="5895" max="6144" width="9.140625" style="1"/>
    <col min="6145" max="6145" width="5.140625" style="1" customWidth="1"/>
    <col min="6146" max="6146" width="11" style="1" customWidth="1"/>
    <col min="6147" max="6147" width="21.85546875" style="1" customWidth="1"/>
    <col min="6148" max="6148" width="20.5703125" style="1" customWidth="1"/>
    <col min="6149" max="6149" width="22.140625" style="1" customWidth="1"/>
    <col min="6150" max="6150" width="12.5703125" style="1" customWidth="1"/>
    <col min="6151" max="6400" width="9.140625" style="1"/>
    <col min="6401" max="6401" width="5.140625" style="1" customWidth="1"/>
    <col min="6402" max="6402" width="11" style="1" customWidth="1"/>
    <col min="6403" max="6403" width="21.85546875" style="1" customWidth="1"/>
    <col min="6404" max="6404" width="20.5703125" style="1" customWidth="1"/>
    <col min="6405" max="6405" width="22.140625" style="1" customWidth="1"/>
    <col min="6406" max="6406" width="12.5703125" style="1" customWidth="1"/>
    <col min="6407" max="6656" width="9.140625" style="1"/>
    <col min="6657" max="6657" width="5.140625" style="1" customWidth="1"/>
    <col min="6658" max="6658" width="11" style="1" customWidth="1"/>
    <col min="6659" max="6659" width="21.85546875" style="1" customWidth="1"/>
    <col min="6660" max="6660" width="20.5703125" style="1" customWidth="1"/>
    <col min="6661" max="6661" width="22.140625" style="1" customWidth="1"/>
    <col min="6662" max="6662" width="12.5703125" style="1" customWidth="1"/>
    <col min="6663" max="6912" width="9.140625" style="1"/>
    <col min="6913" max="6913" width="5.140625" style="1" customWidth="1"/>
    <col min="6914" max="6914" width="11" style="1" customWidth="1"/>
    <col min="6915" max="6915" width="21.85546875" style="1" customWidth="1"/>
    <col min="6916" max="6916" width="20.5703125" style="1" customWidth="1"/>
    <col min="6917" max="6917" width="22.140625" style="1" customWidth="1"/>
    <col min="6918" max="6918" width="12.5703125" style="1" customWidth="1"/>
    <col min="6919" max="7168" width="9.140625" style="1"/>
    <col min="7169" max="7169" width="5.140625" style="1" customWidth="1"/>
    <col min="7170" max="7170" width="11" style="1" customWidth="1"/>
    <col min="7171" max="7171" width="21.85546875" style="1" customWidth="1"/>
    <col min="7172" max="7172" width="20.5703125" style="1" customWidth="1"/>
    <col min="7173" max="7173" width="22.140625" style="1" customWidth="1"/>
    <col min="7174" max="7174" width="12.5703125" style="1" customWidth="1"/>
    <col min="7175" max="7424" width="9.140625" style="1"/>
    <col min="7425" max="7425" width="5.140625" style="1" customWidth="1"/>
    <col min="7426" max="7426" width="11" style="1" customWidth="1"/>
    <col min="7427" max="7427" width="21.85546875" style="1" customWidth="1"/>
    <col min="7428" max="7428" width="20.5703125" style="1" customWidth="1"/>
    <col min="7429" max="7429" width="22.140625" style="1" customWidth="1"/>
    <col min="7430" max="7430" width="12.5703125" style="1" customWidth="1"/>
    <col min="7431" max="7680" width="9.140625" style="1"/>
    <col min="7681" max="7681" width="5.140625" style="1" customWidth="1"/>
    <col min="7682" max="7682" width="11" style="1" customWidth="1"/>
    <col min="7683" max="7683" width="21.85546875" style="1" customWidth="1"/>
    <col min="7684" max="7684" width="20.5703125" style="1" customWidth="1"/>
    <col min="7685" max="7685" width="22.140625" style="1" customWidth="1"/>
    <col min="7686" max="7686" width="12.5703125" style="1" customWidth="1"/>
    <col min="7687" max="7936" width="9.140625" style="1"/>
    <col min="7937" max="7937" width="5.140625" style="1" customWidth="1"/>
    <col min="7938" max="7938" width="11" style="1" customWidth="1"/>
    <col min="7939" max="7939" width="21.85546875" style="1" customWidth="1"/>
    <col min="7940" max="7940" width="20.5703125" style="1" customWidth="1"/>
    <col min="7941" max="7941" width="22.140625" style="1" customWidth="1"/>
    <col min="7942" max="7942" width="12.5703125" style="1" customWidth="1"/>
    <col min="7943" max="8192" width="9.140625" style="1"/>
    <col min="8193" max="8193" width="5.140625" style="1" customWidth="1"/>
    <col min="8194" max="8194" width="11" style="1" customWidth="1"/>
    <col min="8195" max="8195" width="21.85546875" style="1" customWidth="1"/>
    <col min="8196" max="8196" width="20.5703125" style="1" customWidth="1"/>
    <col min="8197" max="8197" width="22.140625" style="1" customWidth="1"/>
    <col min="8198" max="8198" width="12.5703125" style="1" customWidth="1"/>
    <col min="8199" max="8448" width="9.140625" style="1"/>
    <col min="8449" max="8449" width="5.140625" style="1" customWidth="1"/>
    <col min="8450" max="8450" width="11" style="1" customWidth="1"/>
    <col min="8451" max="8451" width="21.85546875" style="1" customWidth="1"/>
    <col min="8452" max="8452" width="20.5703125" style="1" customWidth="1"/>
    <col min="8453" max="8453" width="22.140625" style="1" customWidth="1"/>
    <col min="8454" max="8454" width="12.5703125" style="1" customWidth="1"/>
    <col min="8455" max="8704" width="9.140625" style="1"/>
    <col min="8705" max="8705" width="5.140625" style="1" customWidth="1"/>
    <col min="8706" max="8706" width="11" style="1" customWidth="1"/>
    <col min="8707" max="8707" width="21.85546875" style="1" customWidth="1"/>
    <col min="8708" max="8708" width="20.5703125" style="1" customWidth="1"/>
    <col min="8709" max="8709" width="22.140625" style="1" customWidth="1"/>
    <col min="8710" max="8710" width="12.5703125" style="1" customWidth="1"/>
    <col min="8711" max="8960" width="9.140625" style="1"/>
    <col min="8961" max="8961" width="5.140625" style="1" customWidth="1"/>
    <col min="8962" max="8962" width="11" style="1" customWidth="1"/>
    <col min="8963" max="8963" width="21.85546875" style="1" customWidth="1"/>
    <col min="8964" max="8964" width="20.5703125" style="1" customWidth="1"/>
    <col min="8965" max="8965" width="22.140625" style="1" customWidth="1"/>
    <col min="8966" max="8966" width="12.5703125" style="1" customWidth="1"/>
    <col min="8967" max="9216" width="9.140625" style="1"/>
    <col min="9217" max="9217" width="5.140625" style="1" customWidth="1"/>
    <col min="9218" max="9218" width="11" style="1" customWidth="1"/>
    <col min="9219" max="9219" width="21.85546875" style="1" customWidth="1"/>
    <col min="9220" max="9220" width="20.5703125" style="1" customWidth="1"/>
    <col min="9221" max="9221" width="22.140625" style="1" customWidth="1"/>
    <col min="9222" max="9222" width="12.5703125" style="1" customWidth="1"/>
    <col min="9223" max="9472" width="9.140625" style="1"/>
    <col min="9473" max="9473" width="5.140625" style="1" customWidth="1"/>
    <col min="9474" max="9474" width="11" style="1" customWidth="1"/>
    <col min="9475" max="9475" width="21.85546875" style="1" customWidth="1"/>
    <col min="9476" max="9476" width="20.5703125" style="1" customWidth="1"/>
    <col min="9477" max="9477" width="22.140625" style="1" customWidth="1"/>
    <col min="9478" max="9478" width="12.5703125" style="1" customWidth="1"/>
    <col min="9479" max="9728" width="9.140625" style="1"/>
    <col min="9729" max="9729" width="5.140625" style="1" customWidth="1"/>
    <col min="9730" max="9730" width="11" style="1" customWidth="1"/>
    <col min="9731" max="9731" width="21.85546875" style="1" customWidth="1"/>
    <col min="9732" max="9732" width="20.5703125" style="1" customWidth="1"/>
    <col min="9733" max="9733" width="22.140625" style="1" customWidth="1"/>
    <col min="9734" max="9734" width="12.5703125" style="1" customWidth="1"/>
    <col min="9735" max="9984" width="9.140625" style="1"/>
    <col min="9985" max="9985" width="5.140625" style="1" customWidth="1"/>
    <col min="9986" max="9986" width="11" style="1" customWidth="1"/>
    <col min="9987" max="9987" width="21.85546875" style="1" customWidth="1"/>
    <col min="9988" max="9988" width="20.5703125" style="1" customWidth="1"/>
    <col min="9989" max="9989" width="22.140625" style="1" customWidth="1"/>
    <col min="9990" max="9990" width="12.5703125" style="1" customWidth="1"/>
    <col min="9991" max="10240" width="9.140625" style="1"/>
    <col min="10241" max="10241" width="5.140625" style="1" customWidth="1"/>
    <col min="10242" max="10242" width="11" style="1" customWidth="1"/>
    <col min="10243" max="10243" width="21.85546875" style="1" customWidth="1"/>
    <col min="10244" max="10244" width="20.5703125" style="1" customWidth="1"/>
    <col min="10245" max="10245" width="22.140625" style="1" customWidth="1"/>
    <col min="10246" max="10246" width="12.5703125" style="1" customWidth="1"/>
    <col min="10247" max="10496" width="9.140625" style="1"/>
    <col min="10497" max="10497" width="5.140625" style="1" customWidth="1"/>
    <col min="10498" max="10498" width="11" style="1" customWidth="1"/>
    <col min="10499" max="10499" width="21.85546875" style="1" customWidth="1"/>
    <col min="10500" max="10500" width="20.5703125" style="1" customWidth="1"/>
    <col min="10501" max="10501" width="22.140625" style="1" customWidth="1"/>
    <col min="10502" max="10502" width="12.5703125" style="1" customWidth="1"/>
    <col min="10503" max="10752" width="9.140625" style="1"/>
    <col min="10753" max="10753" width="5.140625" style="1" customWidth="1"/>
    <col min="10754" max="10754" width="11" style="1" customWidth="1"/>
    <col min="10755" max="10755" width="21.85546875" style="1" customWidth="1"/>
    <col min="10756" max="10756" width="20.5703125" style="1" customWidth="1"/>
    <col min="10757" max="10757" width="22.140625" style="1" customWidth="1"/>
    <col min="10758" max="10758" width="12.5703125" style="1" customWidth="1"/>
    <col min="10759" max="11008" width="9.140625" style="1"/>
    <col min="11009" max="11009" width="5.140625" style="1" customWidth="1"/>
    <col min="11010" max="11010" width="11" style="1" customWidth="1"/>
    <col min="11011" max="11011" width="21.85546875" style="1" customWidth="1"/>
    <col min="11012" max="11012" width="20.5703125" style="1" customWidth="1"/>
    <col min="11013" max="11013" width="22.140625" style="1" customWidth="1"/>
    <col min="11014" max="11014" width="12.5703125" style="1" customWidth="1"/>
    <col min="11015" max="11264" width="9.140625" style="1"/>
    <col min="11265" max="11265" width="5.140625" style="1" customWidth="1"/>
    <col min="11266" max="11266" width="11" style="1" customWidth="1"/>
    <col min="11267" max="11267" width="21.85546875" style="1" customWidth="1"/>
    <col min="11268" max="11268" width="20.5703125" style="1" customWidth="1"/>
    <col min="11269" max="11269" width="22.140625" style="1" customWidth="1"/>
    <col min="11270" max="11270" width="12.5703125" style="1" customWidth="1"/>
    <col min="11271" max="11520" width="9.140625" style="1"/>
    <col min="11521" max="11521" width="5.140625" style="1" customWidth="1"/>
    <col min="11522" max="11522" width="11" style="1" customWidth="1"/>
    <col min="11523" max="11523" width="21.85546875" style="1" customWidth="1"/>
    <col min="11524" max="11524" width="20.5703125" style="1" customWidth="1"/>
    <col min="11525" max="11525" width="22.140625" style="1" customWidth="1"/>
    <col min="11526" max="11526" width="12.5703125" style="1" customWidth="1"/>
    <col min="11527" max="11776" width="9.140625" style="1"/>
    <col min="11777" max="11777" width="5.140625" style="1" customWidth="1"/>
    <col min="11778" max="11778" width="11" style="1" customWidth="1"/>
    <col min="11779" max="11779" width="21.85546875" style="1" customWidth="1"/>
    <col min="11780" max="11780" width="20.5703125" style="1" customWidth="1"/>
    <col min="11781" max="11781" width="22.140625" style="1" customWidth="1"/>
    <col min="11782" max="11782" width="12.5703125" style="1" customWidth="1"/>
    <col min="11783" max="12032" width="9.140625" style="1"/>
    <col min="12033" max="12033" width="5.140625" style="1" customWidth="1"/>
    <col min="12034" max="12034" width="11" style="1" customWidth="1"/>
    <col min="12035" max="12035" width="21.85546875" style="1" customWidth="1"/>
    <col min="12036" max="12036" width="20.5703125" style="1" customWidth="1"/>
    <col min="12037" max="12037" width="22.140625" style="1" customWidth="1"/>
    <col min="12038" max="12038" width="12.5703125" style="1" customWidth="1"/>
    <col min="12039" max="12288" width="9.140625" style="1"/>
    <col min="12289" max="12289" width="5.140625" style="1" customWidth="1"/>
    <col min="12290" max="12290" width="11" style="1" customWidth="1"/>
    <col min="12291" max="12291" width="21.85546875" style="1" customWidth="1"/>
    <col min="12292" max="12292" width="20.5703125" style="1" customWidth="1"/>
    <col min="12293" max="12293" width="22.140625" style="1" customWidth="1"/>
    <col min="12294" max="12294" width="12.5703125" style="1" customWidth="1"/>
    <col min="12295" max="12544" width="9.140625" style="1"/>
    <col min="12545" max="12545" width="5.140625" style="1" customWidth="1"/>
    <col min="12546" max="12546" width="11" style="1" customWidth="1"/>
    <col min="12547" max="12547" width="21.85546875" style="1" customWidth="1"/>
    <col min="12548" max="12548" width="20.5703125" style="1" customWidth="1"/>
    <col min="12549" max="12549" width="22.140625" style="1" customWidth="1"/>
    <col min="12550" max="12550" width="12.5703125" style="1" customWidth="1"/>
    <col min="12551" max="12800" width="9.140625" style="1"/>
    <col min="12801" max="12801" width="5.140625" style="1" customWidth="1"/>
    <col min="12802" max="12802" width="11" style="1" customWidth="1"/>
    <col min="12803" max="12803" width="21.85546875" style="1" customWidth="1"/>
    <col min="12804" max="12804" width="20.5703125" style="1" customWidth="1"/>
    <col min="12805" max="12805" width="22.140625" style="1" customWidth="1"/>
    <col min="12806" max="12806" width="12.5703125" style="1" customWidth="1"/>
    <col min="12807" max="13056" width="9.140625" style="1"/>
    <col min="13057" max="13057" width="5.140625" style="1" customWidth="1"/>
    <col min="13058" max="13058" width="11" style="1" customWidth="1"/>
    <col min="13059" max="13059" width="21.85546875" style="1" customWidth="1"/>
    <col min="13060" max="13060" width="20.5703125" style="1" customWidth="1"/>
    <col min="13061" max="13061" width="22.140625" style="1" customWidth="1"/>
    <col min="13062" max="13062" width="12.5703125" style="1" customWidth="1"/>
    <col min="13063" max="13312" width="9.140625" style="1"/>
    <col min="13313" max="13313" width="5.140625" style="1" customWidth="1"/>
    <col min="13314" max="13314" width="11" style="1" customWidth="1"/>
    <col min="13315" max="13315" width="21.85546875" style="1" customWidth="1"/>
    <col min="13316" max="13316" width="20.5703125" style="1" customWidth="1"/>
    <col min="13317" max="13317" width="22.140625" style="1" customWidth="1"/>
    <col min="13318" max="13318" width="12.5703125" style="1" customWidth="1"/>
    <col min="13319" max="13568" width="9.140625" style="1"/>
    <col min="13569" max="13569" width="5.140625" style="1" customWidth="1"/>
    <col min="13570" max="13570" width="11" style="1" customWidth="1"/>
    <col min="13571" max="13571" width="21.85546875" style="1" customWidth="1"/>
    <col min="13572" max="13572" width="20.5703125" style="1" customWidth="1"/>
    <col min="13573" max="13573" width="22.140625" style="1" customWidth="1"/>
    <col min="13574" max="13574" width="12.5703125" style="1" customWidth="1"/>
    <col min="13575" max="13824" width="9.140625" style="1"/>
    <col min="13825" max="13825" width="5.140625" style="1" customWidth="1"/>
    <col min="13826" max="13826" width="11" style="1" customWidth="1"/>
    <col min="13827" max="13827" width="21.85546875" style="1" customWidth="1"/>
    <col min="13828" max="13828" width="20.5703125" style="1" customWidth="1"/>
    <col min="13829" max="13829" width="22.140625" style="1" customWidth="1"/>
    <col min="13830" max="13830" width="12.5703125" style="1" customWidth="1"/>
    <col min="13831" max="14080" width="9.140625" style="1"/>
    <col min="14081" max="14081" width="5.140625" style="1" customWidth="1"/>
    <col min="14082" max="14082" width="11" style="1" customWidth="1"/>
    <col min="14083" max="14083" width="21.85546875" style="1" customWidth="1"/>
    <col min="14084" max="14084" width="20.5703125" style="1" customWidth="1"/>
    <col min="14085" max="14085" width="22.140625" style="1" customWidth="1"/>
    <col min="14086" max="14086" width="12.5703125" style="1" customWidth="1"/>
    <col min="14087" max="14336" width="9.140625" style="1"/>
    <col min="14337" max="14337" width="5.140625" style="1" customWidth="1"/>
    <col min="14338" max="14338" width="11" style="1" customWidth="1"/>
    <col min="14339" max="14339" width="21.85546875" style="1" customWidth="1"/>
    <col min="14340" max="14340" width="20.5703125" style="1" customWidth="1"/>
    <col min="14341" max="14341" width="22.140625" style="1" customWidth="1"/>
    <col min="14342" max="14342" width="12.5703125" style="1" customWidth="1"/>
    <col min="14343" max="14592" width="9.140625" style="1"/>
    <col min="14593" max="14593" width="5.140625" style="1" customWidth="1"/>
    <col min="14594" max="14594" width="11" style="1" customWidth="1"/>
    <col min="14595" max="14595" width="21.85546875" style="1" customWidth="1"/>
    <col min="14596" max="14596" width="20.5703125" style="1" customWidth="1"/>
    <col min="14597" max="14597" width="22.140625" style="1" customWidth="1"/>
    <col min="14598" max="14598" width="12.5703125" style="1" customWidth="1"/>
    <col min="14599" max="14848" width="9.140625" style="1"/>
    <col min="14849" max="14849" width="5.140625" style="1" customWidth="1"/>
    <col min="14850" max="14850" width="11" style="1" customWidth="1"/>
    <col min="14851" max="14851" width="21.85546875" style="1" customWidth="1"/>
    <col min="14852" max="14852" width="20.5703125" style="1" customWidth="1"/>
    <col min="14853" max="14853" width="22.140625" style="1" customWidth="1"/>
    <col min="14854" max="14854" width="12.5703125" style="1" customWidth="1"/>
    <col min="14855" max="15104" width="9.140625" style="1"/>
    <col min="15105" max="15105" width="5.140625" style="1" customWidth="1"/>
    <col min="15106" max="15106" width="11" style="1" customWidth="1"/>
    <col min="15107" max="15107" width="21.85546875" style="1" customWidth="1"/>
    <col min="15108" max="15108" width="20.5703125" style="1" customWidth="1"/>
    <col min="15109" max="15109" width="22.140625" style="1" customWidth="1"/>
    <col min="15110" max="15110" width="12.5703125" style="1" customWidth="1"/>
    <col min="15111" max="15360" width="9.140625" style="1"/>
    <col min="15361" max="15361" width="5.140625" style="1" customWidth="1"/>
    <col min="15362" max="15362" width="11" style="1" customWidth="1"/>
    <col min="15363" max="15363" width="21.85546875" style="1" customWidth="1"/>
    <col min="15364" max="15364" width="20.5703125" style="1" customWidth="1"/>
    <col min="15365" max="15365" width="22.140625" style="1" customWidth="1"/>
    <col min="15366" max="15366" width="12.5703125" style="1" customWidth="1"/>
    <col min="15367" max="15616" width="9.140625" style="1"/>
    <col min="15617" max="15617" width="5.140625" style="1" customWidth="1"/>
    <col min="15618" max="15618" width="11" style="1" customWidth="1"/>
    <col min="15619" max="15619" width="21.85546875" style="1" customWidth="1"/>
    <col min="15620" max="15620" width="20.5703125" style="1" customWidth="1"/>
    <col min="15621" max="15621" width="22.140625" style="1" customWidth="1"/>
    <col min="15622" max="15622" width="12.5703125" style="1" customWidth="1"/>
    <col min="15623" max="15872" width="9.140625" style="1"/>
    <col min="15873" max="15873" width="5.140625" style="1" customWidth="1"/>
    <col min="15874" max="15874" width="11" style="1" customWidth="1"/>
    <col min="15875" max="15875" width="21.85546875" style="1" customWidth="1"/>
    <col min="15876" max="15876" width="20.5703125" style="1" customWidth="1"/>
    <col min="15877" max="15877" width="22.140625" style="1" customWidth="1"/>
    <col min="15878" max="15878" width="12.5703125" style="1" customWidth="1"/>
    <col min="15879" max="16128" width="9.140625" style="1"/>
    <col min="16129" max="16129" width="5.140625" style="1" customWidth="1"/>
    <col min="16130" max="16130" width="11" style="1" customWidth="1"/>
    <col min="16131" max="16131" width="21.85546875" style="1" customWidth="1"/>
    <col min="16132" max="16132" width="20.5703125" style="1" customWidth="1"/>
    <col min="16133" max="16133" width="22.140625" style="1" customWidth="1"/>
    <col min="16134" max="16134" width="12.5703125" style="1" customWidth="1"/>
    <col min="16135" max="16384" width="9.140625" style="1"/>
  </cols>
  <sheetData>
    <row r="1" spans="1:6" x14ac:dyDescent="0.2">
      <c r="C1" s="185" t="s">
        <v>0</v>
      </c>
      <c r="D1" s="185"/>
      <c r="E1" s="185"/>
    </row>
    <row r="2" spans="1:6" x14ac:dyDescent="0.2">
      <c r="C2" s="185" t="s">
        <v>92</v>
      </c>
      <c r="D2" s="185"/>
      <c r="E2" s="185"/>
    </row>
    <row r="3" spans="1:6" x14ac:dyDescent="0.2">
      <c r="A3" s="2"/>
      <c r="B3" s="2"/>
    </row>
    <row r="4" spans="1:6" x14ac:dyDescent="0.2">
      <c r="A4" s="3" t="s">
        <v>1</v>
      </c>
      <c r="C4" s="4" t="s">
        <v>2</v>
      </c>
      <c r="D4" s="5"/>
      <c r="E4" s="5"/>
    </row>
    <row r="5" spans="1:6" x14ac:dyDescent="0.2">
      <c r="C5" s="6" t="s">
        <v>3</v>
      </c>
      <c r="E5" s="7"/>
      <c r="F5" s="7"/>
    </row>
    <row r="6" spans="1:6" ht="13.5" thickBot="1" x14ac:dyDescent="0.25">
      <c r="A6" s="8" t="s">
        <v>4</v>
      </c>
      <c r="B6" s="8"/>
    </row>
    <row r="7" spans="1:6" ht="15.75" customHeight="1" thickBot="1" x14ac:dyDescent="0.25">
      <c r="A7" s="186" t="s">
        <v>5</v>
      </c>
      <c r="B7" s="189" t="s">
        <v>6</v>
      </c>
      <c r="C7" s="190"/>
      <c r="D7" s="190"/>
      <c r="E7" s="191"/>
    </row>
    <row r="8" spans="1:6" ht="29.25" customHeight="1" thickBot="1" x14ac:dyDescent="0.25">
      <c r="A8" s="187"/>
      <c r="B8" s="192" t="s">
        <v>7</v>
      </c>
      <c r="C8" s="193"/>
      <c r="D8" s="194" t="s">
        <v>8</v>
      </c>
      <c r="E8" s="195"/>
    </row>
    <row r="9" spans="1:6" ht="18.75" customHeight="1" thickBot="1" x14ac:dyDescent="0.25">
      <c r="A9" s="187"/>
      <c r="B9" s="196" t="s">
        <v>9</v>
      </c>
      <c r="C9" s="197"/>
      <c r="D9" s="194" t="s">
        <v>10</v>
      </c>
      <c r="E9" s="195"/>
    </row>
    <row r="10" spans="1:6" ht="27.75" customHeight="1" thickBot="1" x14ac:dyDescent="0.25">
      <c r="A10" s="187"/>
      <c r="B10" s="196" t="s">
        <v>11</v>
      </c>
      <c r="C10" s="197"/>
      <c r="D10" s="198" t="s">
        <v>12</v>
      </c>
      <c r="E10" s="199"/>
    </row>
    <row r="11" spans="1:6" ht="27.75" customHeight="1" thickBot="1" x14ac:dyDescent="0.25">
      <c r="A11" s="188"/>
      <c r="B11" s="196" t="s">
        <v>13</v>
      </c>
      <c r="C11" s="200"/>
      <c r="D11" s="201" t="s">
        <v>95</v>
      </c>
      <c r="E11" s="202"/>
    </row>
    <row r="12" spans="1:6" ht="27.75" customHeight="1" thickBot="1" x14ac:dyDescent="0.25">
      <c r="A12" s="186">
        <v>2</v>
      </c>
      <c r="B12" s="204" t="s">
        <v>14</v>
      </c>
      <c r="C12" s="205"/>
      <c r="D12" s="205"/>
      <c r="E12" s="206"/>
    </row>
    <row r="13" spans="1:6" ht="27.75" customHeight="1" thickBot="1" x14ac:dyDescent="0.25">
      <c r="A13" s="187"/>
      <c r="B13" s="196" t="s">
        <v>15</v>
      </c>
      <c r="C13" s="197"/>
      <c r="D13" s="207" t="s">
        <v>12</v>
      </c>
      <c r="E13" s="208"/>
    </row>
    <row r="14" spans="1:6" ht="27.75" customHeight="1" x14ac:dyDescent="0.2">
      <c r="A14" s="187"/>
      <c r="B14" s="209" t="s">
        <v>16</v>
      </c>
      <c r="C14" s="210"/>
      <c r="D14" s="198" t="s">
        <v>12</v>
      </c>
      <c r="E14" s="199"/>
    </row>
    <row r="15" spans="1:6" ht="27.75" customHeight="1" x14ac:dyDescent="0.2">
      <c r="A15" s="203"/>
      <c r="B15" s="160" t="s">
        <v>17</v>
      </c>
      <c r="C15" s="160"/>
      <c r="D15" s="127" t="s">
        <v>18</v>
      </c>
      <c r="E15" s="179"/>
    </row>
    <row r="16" spans="1:6" ht="27.75" customHeight="1" x14ac:dyDescent="0.2">
      <c r="A16" s="203"/>
      <c r="B16" s="211" t="s">
        <v>19</v>
      </c>
      <c r="C16" s="211"/>
      <c r="D16" s="212" t="s">
        <v>20</v>
      </c>
      <c r="E16" s="213"/>
    </row>
    <row r="17" spans="1:7" ht="27.75" customHeight="1" x14ac:dyDescent="0.2">
      <c r="A17" s="106" t="s">
        <v>21</v>
      </c>
      <c r="B17" s="179" t="s">
        <v>22</v>
      </c>
      <c r="C17" s="179"/>
      <c r="D17" s="179"/>
      <c r="E17" s="179"/>
    </row>
    <row r="18" spans="1:7" ht="27.75" customHeight="1" x14ac:dyDescent="0.2">
      <c r="A18" s="106"/>
      <c r="B18" s="160" t="s">
        <v>23</v>
      </c>
      <c r="C18" s="160"/>
      <c r="D18" s="125" t="s">
        <v>93</v>
      </c>
      <c r="E18" s="126"/>
    </row>
    <row r="19" spans="1:7" ht="19.5" customHeight="1" x14ac:dyDescent="0.2">
      <c r="A19" s="106"/>
      <c r="B19" s="160" t="s">
        <v>24</v>
      </c>
      <c r="C19" s="160"/>
      <c r="D19" s="178" t="s">
        <v>94</v>
      </c>
      <c r="E19" s="178"/>
    </row>
    <row r="20" spans="1:7" ht="16.5" customHeight="1" x14ac:dyDescent="0.2">
      <c r="A20" s="106"/>
      <c r="B20" s="177" t="s">
        <v>25</v>
      </c>
      <c r="C20" s="177"/>
      <c r="D20" s="178">
        <v>399</v>
      </c>
      <c r="E20" s="178"/>
    </row>
    <row r="21" spans="1:7" ht="38.25" customHeight="1" x14ac:dyDescent="0.2">
      <c r="A21" s="106" t="s">
        <v>26</v>
      </c>
      <c r="B21" s="181" t="s">
        <v>27</v>
      </c>
      <c r="C21" s="181"/>
      <c r="D21" s="181"/>
      <c r="E21" s="181"/>
    </row>
    <row r="22" spans="1:7" ht="38.25" customHeight="1" x14ac:dyDescent="0.2">
      <c r="A22" s="106"/>
      <c r="B22" s="160" t="s">
        <v>28</v>
      </c>
      <c r="C22" s="160"/>
      <c r="D22" s="182" t="s">
        <v>29</v>
      </c>
      <c r="E22" s="182"/>
    </row>
    <row r="23" spans="1:7" ht="30.75" customHeight="1" x14ac:dyDescent="0.2">
      <c r="A23" s="106"/>
      <c r="B23" s="177" t="s">
        <v>30</v>
      </c>
      <c r="C23" s="177"/>
      <c r="D23" s="125">
        <v>201577810</v>
      </c>
      <c r="E23" s="126"/>
    </row>
    <row r="24" spans="1:7" ht="13.5" customHeight="1" x14ac:dyDescent="0.2">
      <c r="A24" s="106"/>
      <c r="B24" s="177" t="s">
        <v>31</v>
      </c>
      <c r="C24" s="177"/>
      <c r="D24" s="183">
        <v>144</v>
      </c>
      <c r="E24" s="183"/>
    </row>
    <row r="25" spans="1:7" ht="16.5" customHeight="1" x14ac:dyDescent="0.2">
      <c r="A25" s="106"/>
      <c r="B25" s="177" t="s">
        <v>32</v>
      </c>
      <c r="C25" s="177"/>
      <c r="D25" s="184">
        <v>114465</v>
      </c>
      <c r="E25" s="184"/>
    </row>
    <row r="26" spans="1:7" ht="18" customHeight="1" x14ac:dyDescent="0.2">
      <c r="A26" s="106"/>
      <c r="B26" s="177" t="s">
        <v>33</v>
      </c>
      <c r="C26" s="177"/>
      <c r="D26" s="178">
        <v>61124</v>
      </c>
      <c r="E26" s="178"/>
    </row>
    <row r="27" spans="1:7" ht="12.75" customHeight="1" x14ac:dyDescent="0.2">
      <c r="A27" s="106"/>
      <c r="B27" s="177" t="s">
        <v>34</v>
      </c>
      <c r="C27" s="177"/>
      <c r="D27" s="178">
        <v>1727248556</v>
      </c>
      <c r="E27" s="178"/>
      <c r="F27" s="9"/>
    </row>
    <row r="28" spans="1:7" ht="13.5" customHeight="1" x14ac:dyDescent="0.2">
      <c r="A28" s="9"/>
      <c r="B28" s="10"/>
      <c r="C28" s="10"/>
      <c r="D28" s="11"/>
      <c r="E28" s="11"/>
      <c r="F28" s="9"/>
    </row>
    <row r="29" spans="1:7" x14ac:dyDescent="0.2">
      <c r="A29" s="106" t="s">
        <v>35</v>
      </c>
      <c r="B29" s="179" t="s">
        <v>36</v>
      </c>
      <c r="C29" s="180"/>
      <c r="D29" s="180"/>
      <c r="E29" s="180"/>
      <c r="F29" s="12"/>
    </row>
    <row r="30" spans="1:7" ht="28.5" customHeight="1" x14ac:dyDescent="0.2">
      <c r="A30" s="106"/>
      <c r="B30" s="171" t="s">
        <v>37</v>
      </c>
      <c r="C30" s="171"/>
      <c r="D30" s="175">
        <f>-'ф-2'!G29/(('баланс 2017'!D54+'баланс 2017'!E54)/2)</f>
        <v>-2.8056409987404198E-2</v>
      </c>
      <c r="E30" s="176"/>
      <c r="F30" s="13"/>
      <c r="G30" s="14"/>
    </row>
    <row r="31" spans="1:7" ht="27" customHeight="1" x14ac:dyDescent="0.2">
      <c r="A31" s="106"/>
      <c r="B31" s="171" t="s">
        <v>38</v>
      </c>
      <c r="C31" s="171"/>
      <c r="D31" s="175">
        <f>(('баланс 2017'!D53+'баланс 2017'!E53)/2)/(('баланс 2017'!D97+'баланс 2017'!E97)/2)</f>
        <v>1.5654656315390916</v>
      </c>
      <c r="E31" s="176"/>
      <c r="F31" s="13"/>
      <c r="G31" s="14"/>
    </row>
    <row r="32" spans="1:7" ht="24" customHeight="1" x14ac:dyDescent="0.2">
      <c r="A32" s="106"/>
      <c r="B32" s="171" t="s">
        <v>39</v>
      </c>
      <c r="C32" s="171"/>
      <c r="D32" s="172">
        <f>(('баланс 2017'!D46+'баланс 2017'!E46)/2)/(('баланс 2017'!D78+'баланс 2017'!E78)/2)</f>
        <v>2.5606007346588841E-2</v>
      </c>
      <c r="E32" s="172"/>
      <c r="F32" s="13"/>
      <c r="G32" s="14"/>
    </row>
    <row r="33" spans="1:7" ht="45" customHeight="1" x14ac:dyDescent="0.2">
      <c r="A33" s="106"/>
      <c r="B33" s="171" t="s">
        <v>40</v>
      </c>
      <c r="C33" s="171"/>
      <c r="D33" s="173">
        <f>'баланс 2017'!E98/'баланс 2017'!E64</f>
        <v>2.2416465497977809</v>
      </c>
      <c r="E33" s="173"/>
      <c r="F33" s="15"/>
      <c r="G33" s="14"/>
    </row>
    <row r="34" spans="1:7" ht="30.75" customHeight="1" x14ac:dyDescent="0.2">
      <c r="A34" s="106"/>
      <c r="B34" s="174" t="s">
        <v>41</v>
      </c>
      <c r="C34" s="174"/>
      <c r="D34" s="175">
        <f>'баланс 2017'!E64/'баланс 2017'!E97</f>
        <v>0.80538217592024386</v>
      </c>
      <c r="E34" s="176"/>
      <c r="F34" s="13"/>
      <c r="G34" s="14"/>
    </row>
    <row r="35" spans="1:7" ht="35.25" customHeight="1" x14ac:dyDescent="0.2">
      <c r="A35" s="159">
        <v>6</v>
      </c>
      <c r="B35" s="161" t="s">
        <v>42</v>
      </c>
      <c r="C35" s="162"/>
      <c r="D35" s="162"/>
      <c r="E35" s="163"/>
      <c r="F35" s="16"/>
      <c r="G35" s="14"/>
    </row>
    <row r="36" spans="1:7" x14ac:dyDescent="0.2">
      <c r="A36" s="159"/>
      <c r="B36" s="164" t="s">
        <v>43</v>
      </c>
      <c r="C36" s="165"/>
      <c r="D36" s="165"/>
      <c r="E36" s="166"/>
      <c r="F36" s="16"/>
    </row>
    <row r="37" spans="1:7" x14ac:dyDescent="0.2">
      <c r="A37" s="159"/>
      <c r="B37" s="17" t="s">
        <v>44</v>
      </c>
      <c r="C37" s="18"/>
      <c r="D37" s="167">
        <v>0</v>
      </c>
      <c r="E37" s="167"/>
      <c r="F37" s="16"/>
    </row>
    <row r="38" spans="1:7" x14ac:dyDescent="0.2">
      <c r="A38" s="159"/>
      <c r="B38" s="106" t="s">
        <v>45</v>
      </c>
      <c r="C38" s="106"/>
      <c r="D38" s="168">
        <v>0</v>
      </c>
      <c r="E38" s="168"/>
      <c r="F38" s="16"/>
    </row>
    <row r="39" spans="1:7" x14ac:dyDescent="0.2">
      <c r="A39" s="159"/>
      <c r="B39" s="164" t="s">
        <v>46</v>
      </c>
      <c r="C39" s="165"/>
      <c r="D39" s="165"/>
      <c r="E39" s="166"/>
      <c r="F39" s="16"/>
    </row>
    <row r="40" spans="1:7" ht="18.75" x14ac:dyDescent="0.2">
      <c r="A40" s="159"/>
      <c r="B40" s="17" t="s">
        <v>44</v>
      </c>
      <c r="C40" s="18"/>
      <c r="D40" s="169">
        <v>250</v>
      </c>
      <c r="E40" s="170"/>
      <c r="F40" s="16"/>
    </row>
    <row r="41" spans="1:7" ht="18.75" x14ac:dyDescent="0.2">
      <c r="A41" s="159"/>
      <c r="B41" s="125" t="s">
        <v>45</v>
      </c>
      <c r="C41" s="126"/>
      <c r="D41" s="170">
        <v>25</v>
      </c>
      <c r="E41" s="170"/>
      <c r="F41" s="16"/>
    </row>
    <row r="42" spans="1:7" ht="37.5" customHeight="1" x14ac:dyDescent="0.2">
      <c r="A42" s="159">
        <v>7</v>
      </c>
      <c r="B42" s="106" t="s">
        <v>47</v>
      </c>
      <c r="C42" s="106"/>
      <c r="D42" s="106"/>
      <c r="E42" s="106"/>
      <c r="F42" s="16"/>
    </row>
    <row r="43" spans="1:7" ht="17.25" customHeight="1" x14ac:dyDescent="0.2">
      <c r="A43" s="159"/>
      <c r="B43" s="17" t="s">
        <v>48</v>
      </c>
      <c r="C43" s="19"/>
      <c r="D43" s="20"/>
      <c r="E43" s="21"/>
      <c r="F43" s="16"/>
    </row>
    <row r="44" spans="1:7" ht="32.25" customHeight="1" x14ac:dyDescent="0.2">
      <c r="A44" s="159"/>
      <c r="B44" s="160" t="s">
        <v>49</v>
      </c>
      <c r="C44" s="160"/>
      <c r="D44" s="154">
        <v>55489795</v>
      </c>
      <c r="E44" s="155"/>
      <c r="F44" s="55"/>
    </row>
    <row r="45" spans="1:7" ht="30" customHeight="1" x14ac:dyDescent="0.2">
      <c r="A45" s="159"/>
      <c r="B45" s="160" t="s">
        <v>50</v>
      </c>
      <c r="C45" s="160"/>
      <c r="D45" s="154">
        <v>34209280</v>
      </c>
      <c r="E45" s="155"/>
      <c r="F45" s="16"/>
    </row>
    <row r="46" spans="1:7" ht="24.75" customHeight="1" x14ac:dyDescent="0.2">
      <c r="A46" s="159"/>
      <c r="B46" s="160" t="s">
        <v>51</v>
      </c>
      <c r="C46" s="160"/>
      <c r="D46" s="160"/>
      <c r="E46" s="160"/>
      <c r="F46" s="16"/>
    </row>
    <row r="47" spans="1:7" ht="30" customHeight="1" x14ac:dyDescent="0.2">
      <c r="A47" s="159"/>
      <c r="B47" s="160" t="s">
        <v>49</v>
      </c>
      <c r="C47" s="160"/>
      <c r="D47" s="154">
        <v>47715750</v>
      </c>
      <c r="E47" s="155"/>
      <c r="F47" s="16"/>
    </row>
    <row r="48" spans="1:7" ht="30.75" customHeight="1" x14ac:dyDescent="0.2">
      <c r="A48" s="159"/>
      <c r="B48" s="160" t="s">
        <v>50</v>
      </c>
      <c r="C48" s="160"/>
      <c r="D48" s="154">
        <v>49826175</v>
      </c>
      <c r="E48" s="155"/>
      <c r="F48" s="16"/>
    </row>
    <row r="49" spans="1:6" ht="13.5" customHeight="1" x14ac:dyDescent="0.2">
      <c r="A49" s="22"/>
      <c r="B49" s="22"/>
      <c r="C49" s="23"/>
      <c r="D49" s="16"/>
      <c r="E49" s="16"/>
      <c r="F49" s="16"/>
    </row>
    <row r="50" spans="1:6" ht="32.25" customHeight="1" x14ac:dyDescent="0.2">
      <c r="A50" s="24">
        <v>8</v>
      </c>
      <c r="B50" s="156" t="s">
        <v>52</v>
      </c>
      <c r="C50" s="157"/>
      <c r="D50" s="157"/>
      <c r="E50" s="157"/>
      <c r="F50" s="158"/>
    </row>
    <row r="51" spans="1:6" ht="63.75" x14ac:dyDescent="0.2">
      <c r="A51" s="25" t="s">
        <v>53</v>
      </c>
      <c r="B51" s="25" t="s">
        <v>54</v>
      </c>
      <c r="C51" s="25" t="s">
        <v>55</v>
      </c>
      <c r="D51" s="25" t="s">
        <v>56</v>
      </c>
      <c r="E51" s="26" t="s">
        <v>57</v>
      </c>
      <c r="F51" s="25" t="s">
        <v>58</v>
      </c>
    </row>
    <row r="52" spans="1:6" ht="26.25" thickBot="1" x14ac:dyDescent="0.25">
      <c r="A52" s="66">
        <v>1</v>
      </c>
      <c r="B52" s="151">
        <v>42914</v>
      </c>
      <c r="C52" s="64" t="s">
        <v>62</v>
      </c>
      <c r="D52" s="67" t="s">
        <v>60</v>
      </c>
      <c r="E52" s="148" t="s">
        <v>96</v>
      </c>
      <c r="F52" s="64" t="s">
        <v>61</v>
      </c>
    </row>
    <row r="53" spans="1:6" ht="15" customHeight="1" thickBot="1" x14ac:dyDescent="0.25">
      <c r="A53" s="66"/>
      <c r="B53" s="152"/>
      <c r="C53" s="64"/>
      <c r="D53" s="65" t="s">
        <v>111</v>
      </c>
      <c r="E53" s="149"/>
      <c r="F53" s="29" t="s">
        <v>59</v>
      </c>
    </row>
    <row r="54" spans="1:6" ht="15" customHeight="1" thickBot="1" x14ac:dyDescent="0.25">
      <c r="A54" s="66"/>
      <c r="B54" s="152"/>
      <c r="C54" s="64"/>
      <c r="D54" s="57" t="s">
        <v>112</v>
      </c>
      <c r="E54" s="149"/>
      <c r="F54" s="29" t="s">
        <v>59</v>
      </c>
    </row>
    <row r="55" spans="1:6" ht="26.25" customHeight="1" thickBot="1" x14ac:dyDescent="0.25">
      <c r="A55" s="28"/>
      <c r="B55" s="152"/>
      <c r="C55" s="147" t="s">
        <v>62</v>
      </c>
      <c r="D55" s="58" t="s">
        <v>97</v>
      </c>
      <c r="E55" s="149"/>
      <c r="F55" s="29" t="s">
        <v>59</v>
      </c>
    </row>
    <row r="56" spans="1:6" ht="26.25" customHeight="1" x14ac:dyDescent="0.2">
      <c r="A56" s="27"/>
      <c r="B56" s="152"/>
      <c r="C56" s="147"/>
      <c r="D56" s="59" t="s">
        <v>98</v>
      </c>
      <c r="E56" s="149"/>
      <c r="F56" s="24" t="s">
        <v>59</v>
      </c>
    </row>
    <row r="57" spans="1:6" ht="30" x14ac:dyDescent="0.2">
      <c r="A57" s="137">
        <v>2</v>
      </c>
      <c r="B57" s="152"/>
      <c r="C57" s="147"/>
      <c r="D57" s="60" t="s">
        <v>99</v>
      </c>
      <c r="E57" s="149"/>
      <c r="F57" s="24" t="s">
        <v>59</v>
      </c>
    </row>
    <row r="58" spans="1:6" x14ac:dyDescent="0.2">
      <c r="A58" s="138"/>
      <c r="B58" s="152"/>
      <c r="C58" s="147"/>
      <c r="D58" s="61" t="s">
        <v>100</v>
      </c>
      <c r="E58" s="149"/>
      <c r="F58" s="24" t="s">
        <v>59</v>
      </c>
    </row>
    <row r="59" spans="1:6" ht="12.75" customHeight="1" thickBot="1" x14ac:dyDescent="0.25">
      <c r="A59" s="138"/>
      <c r="B59" s="152"/>
      <c r="C59" s="147"/>
      <c r="D59" s="61" t="s">
        <v>101</v>
      </c>
      <c r="E59" s="149"/>
      <c r="F59" s="24" t="s">
        <v>59</v>
      </c>
    </row>
    <row r="60" spans="1:6" ht="32.25" thickBot="1" x14ac:dyDescent="0.25">
      <c r="A60" s="138"/>
      <c r="B60" s="152"/>
      <c r="C60" s="147"/>
      <c r="D60" s="63" t="s">
        <v>102</v>
      </c>
      <c r="E60" s="149"/>
      <c r="F60" s="24" t="s">
        <v>61</v>
      </c>
    </row>
    <row r="61" spans="1:6" ht="30.75" thickBot="1" x14ac:dyDescent="0.25">
      <c r="A61" s="138"/>
      <c r="B61" s="152"/>
      <c r="C61" s="147"/>
      <c r="D61" s="57" t="s">
        <v>103</v>
      </c>
      <c r="E61" s="149"/>
      <c r="F61" s="24" t="s">
        <v>61</v>
      </c>
    </row>
    <row r="62" spans="1:6" ht="15.75" thickBot="1" x14ac:dyDescent="0.25">
      <c r="A62" s="138"/>
      <c r="B62" s="152"/>
      <c r="C62" s="147"/>
      <c r="D62" s="57" t="s">
        <v>104</v>
      </c>
      <c r="E62" s="149"/>
      <c r="F62" s="24" t="s">
        <v>61</v>
      </c>
    </row>
    <row r="63" spans="1:6" ht="30.75" thickBot="1" x14ac:dyDescent="0.25">
      <c r="A63" s="138"/>
      <c r="B63" s="152"/>
      <c r="C63" s="147"/>
      <c r="D63" s="57" t="s">
        <v>105</v>
      </c>
      <c r="E63" s="149"/>
      <c r="F63" s="24" t="s">
        <v>61</v>
      </c>
    </row>
    <row r="64" spans="1:6" ht="13.5" thickBot="1" x14ac:dyDescent="0.25">
      <c r="A64" s="138"/>
      <c r="B64" s="152"/>
      <c r="C64" s="147"/>
      <c r="D64" s="56" t="s">
        <v>113</v>
      </c>
      <c r="E64" s="149"/>
      <c r="F64" s="24" t="s">
        <v>61</v>
      </c>
    </row>
    <row r="65" spans="1:6" ht="13.5" thickBot="1" x14ac:dyDescent="0.25">
      <c r="A65" s="138"/>
      <c r="B65" s="152"/>
      <c r="C65" s="147"/>
      <c r="D65" s="58" t="s">
        <v>114</v>
      </c>
      <c r="E65" s="149"/>
      <c r="F65" s="24" t="s">
        <v>61</v>
      </c>
    </row>
    <row r="66" spans="1:6" ht="30.75" customHeight="1" thickBot="1" x14ac:dyDescent="0.25">
      <c r="A66" s="139"/>
      <c r="B66" s="153"/>
      <c r="C66" s="147"/>
      <c r="D66" s="57" t="s">
        <v>106</v>
      </c>
      <c r="E66" s="150"/>
      <c r="F66" s="24" t="s">
        <v>61</v>
      </c>
    </row>
    <row r="67" spans="1:6" x14ac:dyDescent="0.2">
      <c r="A67" s="30"/>
      <c r="B67" s="31"/>
      <c r="C67" s="62"/>
      <c r="D67" s="32"/>
      <c r="E67" s="33"/>
      <c r="F67" s="33"/>
    </row>
    <row r="68" spans="1:6" ht="57.75" customHeight="1" x14ac:dyDescent="0.2">
      <c r="A68" s="106">
        <v>9</v>
      </c>
      <c r="B68" s="140" t="s">
        <v>436</v>
      </c>
      <c r="C68" s="141"/>
      <c r="D68" s="141"/>
      <c r="E68" s="141"/>
      <c r="F68" s="142"/>
    </row>
    <row r="69" spans="1:6" ht="13.5" thickBot="1" x14ac:dyDescent="0.25">
      <c r="A69" s="106"/>
      <c r="B69" s="12" t="s">
        <v>63</v>
      </c>
      <c r="C69" s="12"/>
      <c r="D69" s="143" t="s">
        <v>107</v>
      </c>
      <c r="E69" s="144"/>
      <c r="F69" s="145"/>
    </row>
    <row r="70" spans="1:6" ht="13.5" customHeight="1" thickBot="1" x14ac:dyDescent="0.25">
      <c r="A70" s="106"/>
      <c r="B70" s="34" t="s">
        <v>64</v>
      </c>
      <c r="C70" s="35"/>
      <c r="D70" s="129" t="s">
        <v>109</v>
      </c>
      <c r="E70" s="130"/>
      <c r="F70" s="131"/>
    </row>
    <row r="71" spans="1:6" ht="13.5" thickBot="1" x14ac:dyDescent="0.25">
      <c r="A71" s="106"/>
      <c r="B71" s="36" t="s">
        <v>65</v>
      </c>
      <c r="C71" s="37"/>
      <c r="D71" s="146">
        <v>384375</v>
      </c>
      <c r="E71" s="130"/>
      <c r="F71" s="131"/>
    </row>
    <row r="72" spans="1:6" ht="13.5" thickBot="1" x14ac:dyDescent="0.25">
      <c r="A72" s="106"/>
      <c r="B72" s="38" t="s">
        <v>66</v>
      </c>
      <c r="C72" s="39"/>
      <c r="D72" s="146">
        <v>384375000</v>
      </c>
      <c r="E72" s="130"/>
      <c r="F72" s="131"/>
    </row>
    <row r="73" spans="1:6" ht="13.5" thickBot="1" x14ac:dyDescent="0.25">
      <c r="A73" s="106"/>
      <c r="B73" s="40" t="s">
        <v>67</v>
      </c>
      <c r="C73" s="41"/>
      <c r="D73" s="129" t="s">
        <v>108</v>
      </c>
      <c r="E73" s="130"/>
      <c r="F73" s="131"/>
    </row>
    <row r="74" spans="1:6" ht="13.5" thickBot="1" x14ac:dyDescent="0.25">
      <c r="A74" s="106"/>
      <c r="B74" s="34" t="s">
        <v>68</v>
      </c>
      <c r="C74" s="41"/>
      <c r="D74" s="129"/>
      <c r="E74" s="130"/>
      <c r="F74" s="131"/>
    </row>
    <row r="75" spans="1:6" ht="13.5" thickBot="1" x14ac:dyDescent="0.25">
      <c r="A75" s="106"/>
      <c r="B75" s="132" t="s">
        <v>69</v>
      </c>
      <c r="C75" s="133"/>
      <c r="D75" s="129" t="s">
        <v>110</v>
      </c>
      <c r="E75" s="130"/>
      <c r="F75" s="131"/>
    </row>
    <row r="76" spans="1:6" ht="24" customHeight="1" thickBot="1" x14ac:dyDescent="0.25">
      <c r="A76" s="106"/>
      <c r="B76" s="132" t="s">
        <v>70</v>
      </c>
      <c r="C76" s="133"/>
      <c r="D76" s="134">
        <v>43009</v>
      </c>
      <c r="E76" s="135"/>
      <c r="F76" s="136"/>
    </row>
    <row r="77" spans="1:6" x14ac:dyDescent="0.2">
      <c r="A77" s="107"/>
      <c r="B77" s="108"/>
      <c r="C77" s="108"/>
      <c r="D77" s="108"/>
      <c r="E77" s="108"/>
      <c r="F77" s="108"/>
    </row>
    <row r="78" spans="1:6" x14ac:dyDescent="0.2">
      <c r="A78" s="109">
        <v>10</v>
      </c>
      <c r="B78" s="111" t="s">
        <v>71</v>
      </c>
      <c r="C78" s="112"/>
      <c r="D78" s="112"/>
      <c r="E78" s="112"/>
      <c r="F78" s="113"/>
    </row>
    <row r="79" spans="1:6" x14ac:dyDescent="0.2">
      <c r="A79" s="110"/>
      <c r="B79" s="114"/>
      <c r="C79" s="115"/>
      <c r="D79" s="115"/>
      <c r="E79" s="115"/>
      <c r="F79" s="116"/>
    </row>
    <row r="80" spans="1:6" ht="13.5" thickBot="1" x14ac:dyDescent="0.25">
      <c r="A80" s="42" t="s">
        <v>72</v>
      </c>
      <c r="B80" s="117" t="s">
        <v>73</v>
      </c>
      <c r="C80" s="118"/>
      <c r="D80" s="43" t="s">
        <v>74</v>
      </c>
      <c r="E80" s="119" t="s">
        <v>75</v>
      </c>
      <c r="F80" s="120"/>
    </row>
    <row r="81" spans="1:6" ht="36" customHeight="1" thickBot="1" x14ac:dyDescent="0.25">
      <c r="A81" s="44">
        <v>1</v>
      </c>
      <c r="B81" s="121" t="s">
        <v>76</v>
      </c>
      <c r="C81" s="122"/>
      <c r="D81" s="46">
        <v>42922</v>
      </c>
      <c r="E81" s="123" t="s">
        <v>115</v>
      </c>
      <c r="F81" s="124"/>
    </row>
    <row r="82" spans="1:6" ht="39.75" customHeight="1" thickBot="1" x14ac:dyDescent="0.25">
      <c r="A82" s="45">
        <v>2</v>
      </c>
      <c r="B82" s="105" t="s">
        <v>77</v>
      </c>
      <c r="C82" s="105"/>
      <c r="D82" s="46">
        <v>42922</v>
      </c>
      <c r="E82" s="123" t="s">
        <v>116</v>
      </c>
      <c r="F82" s="128"/>
    </row>
    <row r="83" spans="1:6" ht="39.75" customHeight="1" thickBot="1" x14ac:dyDescent="0.25">
      <c r="A83" s="44">
        <v>3</v>
      </c>
      <c r="B83" s="105" t="s">
        <v>78</v>
      </c>
      <c r="C83" s="105"/>
      <c r="D83" s="46">
        <v>42922</v>
      </c>
      <c r="E83" s="123" t="s">
        <v>115</v>
      </c>
      <c r="F83" s="128"/>
    </row>
    <row r="84" spans="1:6" ht="39.75" customHeight="1" thickBot="1" x14ac:dyDescent="0.25">
      <c r="A84" s="45">
        <v>4</v>
      </c>
      <c r="B84" s="105" t="s">
        <v>79</v>
      </c>
      <c r="C84" s="105"/>
      <c r="D84" s="46">
        <v>42922</v>
      </c>
      <c r="E84" s="127" t="s">
        <v>117</v>
      </c>
      <c r="F84" s="106"/>
    </row>
    <row r="85" spans="1:6" ht="39.75" customHeight="1" thickBot="1" x14ac:dyDescent="0.25">
      <c r="A85" s="44">
        <v>5</v>
      </c>
      <c r="B85" s="106" t="s">
        <v>80</v>
      </c>
      <c r="C85" s="106"/>
      <c r="D85" s="46">
        <v>42830</v>
      </c>
      <c r="E85" s="106" t="s">
        <v>118</v>
      </c>
      <c r="F85" s="106"/>
    </row>
    <row r="86" spans="1:6" ht="39.75" customHeight="1" thickBot="1" x14ac:dyDescent="0.25">
      <c r="A86" s="45">
        <v>6</v>
      </c>
      <c r="B86" s="125" t="s">
        <v>119</v>
      </c>
      <c r="C86" s="126"/>
      <c r="D86" s="46">
        <v>43028</v>
      </c>
      <c r="E86" s="125" t="s">
        <v>120</v>
      </c>
      <c r="F86" s="126"/>
    </row>
    <row r="87" spans="1:6" ht="46.5" customHeight="1" thickBot="1" x14ac:dyDescent="0.25">
      <c r="A87" s="44">
        <v>7</v>
      </c>
      <c r="B87" s="105" t="s">
        <v>81</v>
      </c>
      <c r="C87" s="105"/>
      <c r="D87" s="46">
        <v>42922</v>
      </c>
      <c r="E87" s="106" t="s">
        <v>117</v>
      </c>
      <c r="F87" s="106"/>
    </row>
    <row r="88" spans="1:6" ht="57" customHeight="1" x14ac:dyDescent="0.2">
      <c r="A88" s="45">
        <v>8</v>
      </c>
      <c r="B88" s="105" t="s">
        <v>82</v>
      </c>
      <c r="C88" s="105"/>
      <c r="D88" s="46">
        <v>42922</v>
      </c>
      <c r="E88" s="106" t="s">
        <v>117</v>
      </c>
      <c r="F88" s="106"/>
    </row>
    <row r="89" spans="1:6" ht="20.25" customHeight="1" x14ac:dyDescent="0.2">
      <c r="A89" s="47"/>
      <c r="B89" s="48"/>
      <c r="C89" s="48"/>
      <c r="D89" s="49"/>
      <c r="E89" s="33"/>
      <c r="F89" s="33"/>
    </row>
    <row r="90" spans="1:6" x14ac:dyDescent="0.2">
      <c r="A90" s="50" t="s">
        <v>83</v>
      </c>
    </row>
    <row r="92" spans="1:6" x14ac:dyDescent="0.2">
      <c r="A92" s="50" t="s">
        <v>84</v>
      </c>
    </row>
    <row r="93" spans="1:6" x14ac:dyDescent="0.2">
      <c r="A93" s="50"/>
    </row>
    <row r="94" spans="1:6" x14ac:dyDescent="0.2">
      <c r="A94" s="51" t="s">
        <v>85</v>
      </c>
    </row>
    <row r="95" spans="1:6" x14ac:dyDescent="0.2">
      <c r="A95" s="50"/>
    </row>
    <row r="96" spans="1:6" x14ac:dyDescent="0.2">
      <c r="A96" s="50" t="s">
        <v>86</v>
      </c>
    </row>
    <row r="97" spans="1:5" x14ac:dyDescent="0.2">
      <c r="A97" s="52" t="s">
        <v>87</v>
      </c>
    </row>
    <row r="98" spans="1:5" x14ac:dyDescent="0.2">
      <c r="A98" s="50"/>
    </row>
    <row r="99" spans="1:5" ht="24.75" customHeight="1" x14ac:dyDescent="0.2">
      <c r="A99" s="50">
        <v>13</v>
      </c>
      <c r="B99" s="104" t="s">
        <v>88</v>
      </c>
      <c r="C99" s="104"/>
      <c r="D99" s="104"/>
      <c r="E99" s="104"/>
    </row>
    <row r="100" spans="1:5" x14ac:dyDescent="0.2">
      <c r="A100" s="50"/>
      <c r="B100" s="53"/>
    </row>
    <row r="102" spans="1:5" x14ac:dyDescent="0.2">
      <c r="B102" s="54" t="s">
        <v>89</v>
      </c>
      <c r="C102" s="54"/>
      <c r="D102" s="54" t="s">
        <v>434</v>
      </c>
      <c r="E102" s="54"/>
    </row>
    <row r="103" spans="1:5" x14ac:dyDescent="0.2">
      <c r="B103" s="54"/>
      <c r="C103" s="54"/>
      <c r="D103" s="54"/>
      <c r="E103" s="54"/>
    </row>
    <row r="104" spans="1:5" x14ac:dyDescent="0.2">
      <c r="B104" s="54" t="s">
        <v>90</v>
      </c>
      <c r="C104" s="54"/>
      <c r="D104" s="54" t="s">
        <v>435</v>
      </c>
      <c r="E104" s="54"/>
    </row>
    <row r="106" spans="1:5" x14ac:dyDescent="0.2">
      <c r="B106" s="54" t="s">
        <v>91</v>
      </c>
      <c r="C106" s="54"/>
      <c r="D106" s="54"/>
      <c r="E106" s="54"/>
    </row>
  </sheetData>
  <mergeCells count="116">
    <mergeCell ref="A12:A16"/>
    <mergeCell ref="B12:E12"/>
    <mergeCell ref="B13:C13"/>
    <mergeCell ref="D13:E13"/>
    <mergeCell ref="B14:C14"/>
    <mergeCell ref="D14:E14"/>
    <mergeCell ref="B15:C15"/>
    <mergeCell ref="D15:E15"/>
    <mergeCell ref="B16:C16"/>
    <mergeCell ref="D16:E16"/>
    <mergeCell ref="C1:E1"/>
    <mergeCell ref="C2:E2"/>
    <mergeCell ref="A7:A11"/>
    <mergeCell ref="B7:E7"/>
    <mergeCell ref="B8:C8"/>
    <mergeCell ref="D8:E8"/>
    <mergeCell ref="B9:C9"/>
    <mergeCell ref="D9:E9"/>
    <mergeCell ref="B10:C10"/>
    <mergeCell ref="D10:E10"/>
    <mergeCell ref="B11:C11"/>
    <mergeCell ref="D11:E11"/>
    <mergeCell ref="A17:A20"/>
    <mergeCell ref="B17:E17"/>
    <mergeCell ref="B18:C18"/>
    <mergeCell ref="D18:E18"/>
    <mergeCell ref="B19:C19"/>
    <mergeCell ref="D19:E19"/>
    <mergeCell ref="B20:C20"/>
    <mergeCell ref="D20:E20"/>
    <mergeCell ref="A29:A34"/>
    <mergeCell ref="B29:E29"/>
    <mergeCell ref="B30:C30"/>
    <mergeCell ref="D30:E30"/>
    <mergeCell ref="B31:C31"/>
    <mergeCell ref="D31:E31"/>
    <mergeCell ref="A21:A27"/>
    <mergeCell ref="B21:E21"/>
    <mergeCell ref="B22:C22"/>
    <mergeCell ref="D22:E22"/>
    <mergeCell ref="B23:C23"/>
    <mergeCell ref="D23:E23"/>
    <mergeCell ref="B24:C24"/>
    <mergeCell ref="D24:E24"/>
    <mergeCell ref="B25:C25"/>
    <mergeCell ref="D25:E25"/>
    <mergeCell ref="B32:C32"/>
    <mergeCell ref="D32:E32"/>
    <mergeCell ref="B33:C33"/>
    <mergeCell ref="D33:E33"/>
    <mergeCell ref="B34:C34"/>
    <mergeCell ref="D34:E34"/>
    <mergeCell ref="B26:C26"/>
    <mergeCell ref="D26:E26"/>
    <mergeCell ref="B27:C27"/>
    <mergeCell ref="D27:E27"/>
    <mergeCell ref="A35:A41"/>
    <mergeCell ref="B35:E35"/>
    <mergeCell ref="B36:E36"/>
    <mergeCell ref="D37:E37"/>
    <mergeCell ref="B38:C38"/>
    <mergeCell ref="D38:E38"/>
    <mergeCell ref="B39:E39"/>
    <mergeCell ref="D40:E40"/>
    <mergeCell ref="B41:C41"/>
    <mergeCell ref="D41:E41"/>
    <mergeCell ref="D48:E48"/>
    <mergeCell ref="B50:F50"/>
    <mergeCell ref="A42:A48"/>
    <mergeCell ref="B42:E42"/>
    <mergeCell ref="B44:C44"/>
    <mergeCell ref="D44:E44"/>
    <mergeCell ref="B45:C45"/>
    <mergeCell ref="D45:E45"/>
    <mergeCell ref="B46:E46"/>
    <mergeCell ref="B47:C47"/>
    <mergeCell ref="D47:E47"/>
    <mergeCell ref="B48:C48"/>
    <mergeCell ref="D73:F73"/>
    <mergeCell ref="D74:F74"/>
    <mergeCell ref="B75:C75"/>
    <mergeCell ref="D75:F75"/>
    <mergeCell ref="B76:C76"/>
    <mergeCell ref="D76:F76"/>
    <mergeCell ref="A57:A66"/>
    <mergeCell ref="A68:A76"/>
    <mergeCell ref="B68:F68"/>
    <mergeCell ref="D69:F69"/>
    <mergeCell ref="D70:F70"/>
    <mergeCell ref="D71:F71"/>
    <mergeCell ref="D72:F72"/>
    <mergeCell ref="C55:C66"/>
    <mergeCell ref="E52:E66"/>
    <mergeCell ref="B52:B66"/>
    <mergeCell ref="B99:E99"/>
    <mergeCell ref="B87:C87"/>
    <mergeCell ref="E87:F87"/>
    <mergeCell ref="B88:C88"/>
    <mergeCell ref="E88:F88"/>
    <mergeCell ref="A77:F77"/>
    <mergeCell ref="A78:A79"/>
    <mergeCell ref="B78:F79"/>
    <mergeCell ref="B80:C80"/>
    <mergeCell ref="E80:F80"/>
    <mergeCell ref="B81:C81"/>
    <mergeCell ref="E81:F81"/>
    <mergeCell ref="B86:C86"/>
    <mergeCell ref="E86:F86"/>
    <mergeCell ref="B84:C84"/>
    <mergeCell ref="E84:F84"/>
    <mergeCell ref="B85:C85"/>
    <mergeCell ref="E85:F85"/>
    <mergeCell ref="B82:C82"/>
    <mergeCell ref="E82:F82"/>
    <mergeCell ref="B83:C83"/>
    <mergeCell ref="E83:F83"/>
  </mergeCells>
  <hyperlinks>
    <hyperlink ref="D15" r:id="rId1"/>
    <hyperlink ref="D16" r:id="rId2"/>
    <hyperlink ref="E81" r:id="rId3"/>
    <hyperlink ref="E82" r:id="rId4"/>
    <hyperlink ref="E83" r:id="rId5"/>
    <hyperlink ref="E84" r:id="rId6" display="http://openinfo.uz/ 7 июля 2017 г. "/>
  </hyperlinks>
  <pageMargins left="0.70866141732283472" right="0.70866141732283472" top="0.74803149606299213" bottom="0.74803149606299213" header="0.31496062992125984" footer="0.31496062992125984"/>
  <pageSetup paperSize="9" scale="87" fitToHeight="1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workbookViewId="0">
      <selection activeCell="B22" sqref="B22"/>
    </sheetView>
  </sheetViews>
  <sheetFormatPr defaultRowHeight="12.75" x14ac:dyDescent="0.25"/>
  <cols>
    <col min="1" max="1" width="0.5703125" style="69" customWidth="1"/>
    <col min="2" max="2" width="103.42578125" style="69" customWidth="1"/>
    <col min="3" max="3" width="6" style="69" customWidth="1"/>
    <col min="4" max="5" width="17.7109375" style="69" customWidth="1"/>
    <col min="6" max="6" width="7.5703125" style="69" customWidth="1"/>
    <col min="7" max="16384" width="9.140625" style="69"/>
  </cols>
  <sheetData>
    <row r="1" spans="1:5" x14ac:dyDescent="0.25">
      <c r="A1" s="68" t="s">
        <v>121</v>
      </c>
      <c r="B1" s="214"/>
      <c r="C1" s="214"/>
      <c r="D1" s="214"/>
      <c r="E1" s="214"/>
    </row>
    <row r="2" spans="1:5" x14ac:dyDescent="0.25">
      <c r="B2" s="215" t="s">
        <v>122</v>
      </c>
      <c r="C2" s="215"/>
      <c r="D2" s="215"/>
      <c r="E2" s="215"/>
    </row>
    <row r="3" spans="1:5" ht="38.25" x14ac:dyDescent="0.25">
      <c r="B3" s="70" t="s">
        <v>123</v>
      </c>
      <c r="C3" s="71" t="s">
        <v>124</v>
      </c>
      <c r="D3" s="71" t="s">
        <v>125</v>
      </c>
      <c r="E3" s="71" t="s">
        <v>126</v>
      </c>
    </row>
    <row r="4" spans="1:5" x14ac:dyDescent="0.25">
      <c r="B4" s="72">
        <v>1</v>
      </c>
      <c r="C4" s="73">
        <v>2</v>
      </c>
      <c r="D4" s="73">
        <v>3</v>
      </c>
      <c r="E4" s="73">
        <v>4</v>
      </c>
    </row>
    <row r="5" spans="1:5" x14ac:dyDescent="0.25">
      <c r="B5" s="70" t="s">
        <v>127</v>
      </c>
      <c r="C5" s="74" t="s">
        <v>128</v>
      </c>
      <c r="D5" s="75"/>
      <c r="E5" s="75"/>
    </row>
    <row r="6" spans="1:5" x14ac:dyDescent="0.25">
      <c r="B6" s="70" t="s">
        <v>129</v>
      </c>
      <c r="C6" s="74" t="s">
        <v>128</v>
      </c>
      <c r="D6" s="75"/>
      <c r="E6" s="75"/>
    </row>
    <row r="7" spans="1:5" x14ac:dyDescent="0.25">
      <c r="B7" s="70" t="s">
        <v>130</v>
      </c>
      <c r="C7" s="74" t="s">
        <v>128</v>
      </c>
      <c r="D7" s="75"/>
      <c r="E7" s="75"/>
    </row>
    <row r="8" spans="1:5" x14ac:dyDescent="0.25">
      <c r="B8" s="76" t="s">
        <v>131</v>
      </c>
      <c r="C8" s="74" t="s">
        <v>132</v>
      </c>
      <c r="D8" s="77" t="s">
        <v>133</v>
      </c>
      <c r="E8" s="77" t="s">
        <v>134</v>
      </c>
    </row>
    <row r="9" spans="1:5" x14ac:dyDescent="0.25">
      <c r="B9" s="76" t="s">
        <v>135</v>
      </c>
      <c r="C9" s="74" t="s">
        <v>136</v>
      </c>
      <c r="D9" s="77" t="s">
        <v>137</v>
      </c>
      <c r="E9" s="77" t="s">
        <v>138</v>
      </c>
    </row>
    <row r="10" spans="1:5" x14ac:dyDescent="0.25">
      <c r="B10" s="76" t="s">
        <v>139</v>
      </c>
      <c r="C10" s="74" t="s">
        <v>140</v>
      </c>
      <c r="D10" s="78" t="s">
        <v>141</v>
      </c>
      <c r="E10" s="78" t="s">
        <v>142</v>
      </c>
    </row>
    <row r="11" spans="1:5" x14ac:dyDescent="0.25">
      <c r="B11" s="76" t="s">
        <v>143</v>
      </c>
      <c r="C11" s="74" t="s">
        <v>128</v>
      </c>
      <c r="D11" s="79"/>
      <c r="E11" s="79"/>
    </row>
    <row r="12" spans="1:5" x14ac:dyDescent="0.25">
      <c r="B12" s="76" t="s">
        <v>144</v>
      </c>
      <c r="C12" s="74" t="s">
        <v>145</v>
      </c>
      <c r="D12" s="77"/>
      <c r="E12" s="77"/>
    </row>
    <row r="13" spans="1:5" x14ac:dyDescent="0.25">
      <c r="B13" s="76" t="s">
        <v>146</v>
      </c>
      <c r="C13" s="74" t="s">
        <v>147</v>
      </c>
      <c r="D13" s="77"/>
      <c r="E13" s="77"/>
    </row>
    <row r="14" spans="1:5" x14ac:dyDescent="0.25">
      <c r="B14" s="76" t="s">
        <v>148</v>
      </c>
      <c r="C14" s="74" t="s">
        <v>149</v>
      </c>
      <c r="D14" s="78">
        <v>0</v>
      </c>
      <c r="E14" s="78">
        <v>0</v>
      </c>
    </row>
    <row r="15" spans="1:5" x14ac:dyDescent="0.25">
      <c r="B15" s="76" t="s">
        <v>150</v>
      </c>
      <c r="C15" s="80" t="s">
        <v>151</v>
      </c>
      <c r="D15" s="81" t="s">
        <v>152</v>
      </c>
      <c r="E15" s="81" t="s">
        <v>152</v>
      </c>
    </row>
    <row r="16" spans="1:5" x14ac:dyDescent="0.25">
      <c r="B16" s="76" t="s">
        <v>153</v>
      </c>
      <c r="C16" s="74" t="s">
        <v>154</v>
      </c>
      <c r="D16" s="77" t="s">
        <v>152</v>
      </c>
      <c r="E16" s="77" t="s">
        <v>152</v>
      </c>
    </row>
    <row r="17" spans="2:5" x14ac:dyDescent="0.25">
      <c r="B17" s="76" t="s">
        <v>155</v>
      </c>
      <c r="C17" s="74" t="s">
        <v>156</v>
      </c>
      <c r="D17" s="77"/>
      <c r="E17" s="77"/>
    </row>
    <row r="18" spans="2:5" x14ac:dyDescent="0.25">
      <c r="B18" s="76" t="s">
        <v>157</v>
      </c>
      <c r="C18" s="74" t="s">
        <v>158</v>
      </c>
      <c r="D18" s="77"/>
      <c r="E18" s="77"/>
    </row>
    <row r="19" spans="2:5" x14ac:dyDescent="0.25">
      <c r="B19" s="76" t="s">
        <v>159</v>
      </c>
      <c r="C19" s="74" t="s">
        <v>160</v>
      </c>
      <c r="D19" s="77"/>
      <c r="E19" s="77"/>
    </row>
    <row r="20" spans="2:5" x14ac:dyDescent="0.25">
      <c r="B20" s="76" t="s">
        <v>161</v>
      </c>
      <c r="C20" s="74" t="s">
        <v>162</v>
      </c>
      <c r="D20" s="77"/>
      <c r="E20" s="77"/>
    </row>
    <row r="21" spans="2:5" x14ac:dyDescent="0.25">
      <c r="B21" s="76" t="s">
        <v>163</v>
      </c>
      <c r="C21" s="74" t="s">
        <v>164</v>
      </c>
      <c r="D21" s="77"/>
      <c r="E21" s="77"/>
    </row>
    <row r="22" spans="2:5" x14ac:dyDescent="0.25">
      <c r="B22" s="76" t="s">
        <v>165</v>
      </c>
      <c r="C22" s="74" t="s">
        <v>166</v>
      </c>
      <c r="D22" s="77"/>
      <c r="E22" s="77"/>
    </row>
    <row r="23" spans="2:5" x14ac:dyDescent="0.25">
      <c r="B23" s="76" t="s">
        <v>167</v>
      </c>
      <c r="C23" s="74" t="s">
        <v>168</v>
      </c>
      <c r="D23" s="77"/>
      <c r="E23" s="77"/>
    </row>
    <row r="24" spans="2:5" x14ac:dyDescent="0.25">
      <c r="B24" s="76" t="s">
        <v>169</v>
      </c>
      <c r="C24" s="74" t="s">
        <v>170</v>
      </c>
      <c r="D24" s="77"/>
      <c r="E24" s="77"/>
    </row>
    <row r="25" spans="2:5" x14ac:dyDescent="0.25">
      <c r="B25" s="76" t="s">
        <v>171</v>
      </c>
      <c r="C25" s="74" t="s">
        <v>172</v>
      </c>
      <c r="D25" s="78" t="s">
        <v>173</v>
      </c>
      <c r="E25" s="78" t="s">
        <v>174</v>
      </c>
    </row>
    <row r="26" spans="2:5" x14ac:dyDescent="0.25">
      <c r="B26" s="70" t="s">
        <v>175</v>
      </c>
      <c r="C26" s="74" t="s">
        <v>128</v>
      </c>
      <c r="D26" s="82"/>
      <c r="E26" s="82"/>
    </row>
    <row r="27" spans="2:5" x14ac:dyDescent="0.25">
      <c r="B27" s="76" t="s">
        <v>176</v>
      </c>
      <c r="C27" s="74" t="s">
        <v>177</v>
      </c>
      <c r="D27" s="81" t="s">
        <v>178</v>
      </c>
      <c r="E27" s="81" t="s">
        <v>179</v>
      </c>
    </row>
    <row r="28" spans="2:5" x14ac:dyDescent="0.25">
      <c r="B28" s="76" t="s">
        <v>180</v>
      </c>
      <c r="C28" s="74" t="s">
        <v>181</v>
      </c>
      <c r="D28" s="77" t="s">
        <v>178</v>
      </c>
      <c r="E28" s="77" t="s">
        <v>179</v>
      </c>
    </row>
    <row r="29" spans="2:5" x14ac:dyDescent="0.25">
      <c r="B29" s="76" t="s">
        <v>182</v>
      </c>
      <c r="C29" s="74" t="s">
        <v>183</v>
      </c>
      <c r="D29" s="77"/>
      <c r="E29" s="77"/>
    </row>
    <row r="30" spans="2:5" x14ac:dyDescent="0.25">
      <c r="B30" s="76" t="s">
        <v>184</v>
      </c>
      <c r="C30" s="74" t="s">
        <v>185</v>
      </c>
      <c r="D30" s="77"/>
      <c r="E30" s="77"/>
    </row>
    <row r="31" spans="2:5" x14ac:dyDescent="0.25">
      <c r="B31" s="76" t="s">
        <v>186</v>
      </c>
      <c r="C31" s="74" t="s">
        <v>187</v>
      </c>
      <c r="D31" s="77"/>
      <c r="E31" s="77"/>
    </row>
    <row r="32" spans="2:5" x14ac:dyDescent="0.25">
      <c r="B32" s="76" t="s">
        <v>188</v>
      </c>
      <c r="C32" s="74" t="s">
        <v>189</v>
      </c>
      <c r="D32" s="77" t="s">
        <v>190</v>
      </c>
      <c r="E32" s="77" t="s">
        <v>191</v>
      </c>
    </row>
    <row r="33" spans="2:5" x14ac:dyDescent="0.25">
      <c r="B33" s="76" t="s">
        <v>192</v>
      </c>
      <c r="C33" s="74" t="s">
        <v>193</v>
      </c>
      <c r="D33" s="77"/>
      <c r="E33" s="77"/>
    </row>
    <row r="34" spans="2:5" x14ac:dyDescent="0.25">
      <c r="B34" s="76" t="s">
        <v>194</v>
      </c>
      <c r="C34" s="74" t="s">
        <v>195</v>
      </c>
      <c r="D34" s="78" t="s">
        <v>196</v>
      </c>
      <c r="E34" s="78" t="s">
        <v>197</v>
      </c>
    </row>
    <row r="35" spans="2:5" x14ac:dyDescent="0.25">
      <c r="B35" s="76" t="s">
        <v>198</v>
      </c>
      <c r="C35" s="74" t="s">
        <v>199</v>
      </c>
      <c r="D35" s="77"/>
      <c r="E35" s="77"/>
    </row>
    <row r="36" spans="2:5" x14ac:dyDescent="0.25">
      <c r="B36" s="76" t="s">
        <v>200</v>
      </c>
      <c r="C36" s="74" t="s">
        <v>201</v>
      </c>
      <c r="D36" s="77" t="s">
        <v>202</v>
      </c>
      <c r="E36" s="77" t="s">
        <v>203</v>
      </c>
    </row>
    <row r="37" spans="2:5" x14ac:dyDescent="0.25">
      <c r="B37" s="76" t="s">
        <v>204</v>
      </c>
      <c r="C37" s="74" t="s">
        <v>205</v>
      </c>
      <c r="D37" s="77"/>
      <c r="E37" s="77"/>
    </row>
    <row r="38" spans="2:5" x14ac:dyDescent="0.25">
      <c r="B38" s="76" t="s">
        <v>206</v>
      </c>
      <c r="C38" s="74" t="s">
        <v>207</v>
      </c>
      <c r="D38" s="77" t="s">
        <v>208</v>
      </c>
      <c r="E38" s="77" t="s">
        <v>209</v>
      </c>
    </row>
    <row r="39" spans="2:5" x14ac:dyDescent="0.25">
      <c r="B39" s="76" t="s">
        <v>210</v>
      </c>
      <c r="C39" s="74" t="s">
        <v>211</v>
      </c>
      <c r="D39" s="77"/>
      <c r="E39" s="77"/>
    </row>
    <row r="40" spans="2:5" x14ac:dyDescent="0.25">
      <c r="B40" s="76" t="s">
        <v>212</v>
      </c>
      <c r="C40" s="74" t="s">
        <v>213</v>
      </c>
      <c r="D40" s="77" t="s">
        <v>214</v>
      </c>
      <c r="E40" s="77" t="s">
        <v>215</v>
      </c>
    </row>
    <row r="41" spans="2:5" x14ac:dyDescent="0.25">
      <c r="B41" s="76" t="s">
        <v>216</v>
      </c>
      <c r="C41" s="74" t="s">
        <v>217</v>
      </c>
      <c r="D41" s="77" t="s">
        <v>218</v>
      </c>
      <c r="E41" s="77" t="s">
        <v>219</v>
      </c>
    </row>
    <row r="42" spans="2:5" x14ac:dyDescent="0.25">
      <c r="B42" s="76" t="s">
        <v>220</v>
      </c>
      <c r="C42" s="74" t="s">
        <v>221</v>
      </c>
      <c r="D42" s="83"/>
      <c r="E42" s="83"/>
    </row>
    <row r="43" spans="2:5" x14ac:dyDescent="0.25">
      <c r="B43" s="76" t="s">
        <v>222</v>
      </c>
      <c r="C43" s="74" t="s">
        <v>223</v>
      </c>
      <c r="D43" s="77"/>
      <c r="E43" s="77"/>
    </row>
    <row r="44" spans="2:5" x14ac:dyDescent="0.25">
      <c r="B44" s="76" t="s">
        <v>224</v>
      </c>
      <c r="C44" s="74" t="s">
        <v>225</v>
      </c>
      <c r="D44" s="77" t="s">
        <v>226</v>
      </c>
      <c r="E44" s="77"/>
    </row>
    <row r="45" spans="2:5" x14ac:dyDescent="0.25">
      <c r="B45" s="76" t="s">
        <v>227</v>
      </c>
      <c r="C45" s="74" t="s">
        <v>228</v>
      </c>
      <c r="D45" s="77" t="s">
        <v>229</v>
      </c>
      <c r="E45" s="77" t="s">
        <v>230</v>
      </c>
    </row>
    <row r="46" spans="2:5" x14ac:dyDescent="0.25">
      <c r="B46" s="76" t="s">
        <v>231</v>
      </c>
      <c r="C46" s="74" t="s">
        <v>232</v>
      </c>
      <c r="D46" s="78" t="s">
        <v>233</v>
      </c>
      <c r="E46" s="78" t="s">
        <v>234</v>
      </c>
    </row>
    <row r="47" spans="2:5" x14ac:dyDescent="0.25">
      <c r="B47" s="76" t="s">
        <v>235</v>
      </c>
      <c r="C47" s="74" t="s">
        <v>236</v>
      </c>
      <c r="D47" s="77"/>
      <c r="E47" s="77"/>
    </row>
    <row r="48" spans="2:5" x14ac:dyDescent="0.25">
      <c r="B48" s="76" t="s">
        <v>237</v>
      </c>
      <c r="C48" s="74" t="s">
        <v>238</v>
      </c>
      <c r="D48" s="77" t="s">
        <v>239</v>
      </c>
      <c r="E48" s="77" t="s">
        <v>240</v>
      </c>
    </row>
    <row r="49" spans="2:7" x14ac:dyDescent="0.25">
      <c r="B49" s="76" t="s">
        <v>241</v>
      </c>
      <c r="C49" s="74" t="s">
        <v>242</v>
      </c>
      <c r="D49" s="77"/>
      <c r="E49" s="77"/>
    </row>
    <row r="50" spans="2:7" x14ac:dyDescent="0.25">
      <c r="B50" s="76" t="s">
        <v>243</v>
      </c>
      <c r="C50" s="74" t="s">
        <v>244</v>
      </c>
      <c r="D50" s="77" t="s">
        <v>245</v>
      </c>
      <c r="E50" s="77" t="s">
        <v>246</v>
      </c>
    </row>
    <row r="51" spans="2:7" x14ac:dyDescent="0.25">
      <c r="B51" s="76" t="s">
        <v>247</v>
      </c>
      <c r="C51" s="74" t="s">
        <v>248</v>
      </c>
      <c r="D51" s="77"/>
      <c r="E51" s="77"/>
    </row>
    <row r="52" spans="2:7" x14ac:dyDescent="0.25">
      <c r="B52" s="76" t="s">
        <v>249</v>
      </c>
      <c r="C52" s="74" t="s">
        <v>250</v>
      </c>
      <c r="D52" s="77"/>
      <c r="E52" s="77"/>
    </row>
    <row r="53" spans="2:7" x14ac:dyDescent="0.25">
      <c r="B53" s="76" t="s">
        <v>251</v>
      </c>
      <c r="C53" s="74" t="s">
        <v>252</v>
      </c>
      <c r="D53" s="78" t="s">
        <v>253</v>
      </c>
      <c r="E53" s="78" t="s">
        <v>254</v>
      </c>
      <c r="G53" s="84"/>
    </row>
    <row r="54" spans="2:7" x14ac:dyDescent="0.25">
      <c r="B54" s="76" t="s">
        <v>255</v>
      </c>
      <c r="C54" s="74" t="s">
        <v>256</v>
      </c>
      <c r="D54" s="78" t="s">
        <v>257</v>
      </c>
      <c r="E54" s="78" t="s">
        <v>258</v>
      </c>
    </row>
    <row r="55" spans="2:7" x14ac:dyDescent="0.25">
      <c r="B55" s="85" t="s">
        <v>259</v>
      </c>
      <c r="C55" s="74" t="s">
        <v>128</v>
      </c>
      <c r="D55" s="82"/>
      <c r="E55" s="82"/>
    </row>
    <row r="56" spans="2:7" x14ac:dyDescent="0.25">
      <c r="B56" s="85" t="s">
        <v>260</v>
      </c>
      <c r="C56" s="74" t="s">
        <v>128</v>
      </c>
      <c r="D56" s="82"/>
      <c r="E56" s="82"/>
    </row>
    <row r="57" spans="2:7" x14ac:dyDescent="0.25">
      <c r="B57" s="76" t="s">
        <v>261</v>
      </c>
      <c r="C57" s="74" t="s">
        <v>262</v>
      </c>
      <c r="D57" s="77" t="s">
        <v>263</v>
      </c>
      <c r="E57" s="77" t="s">
        <v>263</v>
      </c>
    </row>
    <row r="58" spans="2:7" x14ac:dyDescent="0.25">
      <c r="B58" s="76" t="s">
        <v>264</v>
      </c>
      <c r="C58" s="74" t="s">
        <v>265</v>
      </c>
      <c r="D58" s="77"/>
      <c r="E58" s="77"/>
    </row>
    <row r="59" spans="2:7" x14ac:dyDescent="0.25">
      <c r="B59" s="76" t="s">
        <v>266</v>
      </c>
      <c r="C59" s="74" t="s">
        <v>267</v>
      </c>
      <c r="D59" s="77" t="s">
        <v>268</v>
      </c>
      <c r="E59" s="77" t="s">
        <v>269</v>
      </c>
    </row>
    <row r="60" spans="2:7" x14ac:dyDescent="0.25">
      <c r="B60" s="76" t="s">
        <v>270</v>
      </c>
      <c r="C60" s="74" t="s">
        <v>271</v>
      </c>
      <c r="D60" s="77"/>
      <c r="E60" s="77"/>
    </row>
    <row r="61" spans="2:7" x14ac:dyDescent="0.25">
      <c r="B61" s="76" t="s">
        <v>272</v>
      </c>
      <c r="C61" s="74" t="s">
        <v>273</v>
      </c>
      <c r="D61" s="77" t="s">
        <v>274</v>
      </c>
      <c r="E61" s="77" t="s">
        <v>275</v>
      </c>
    </row>
    <row r="62" spans="2:7" x14ac:dyDescent="0.25">
      <c r="B62" s="76" t="s">
        <v>276</v>
      </c>
      <c r="C62" s="74" t="s">
        <v>277</v>
      </c>
      <c r="D62" s="77"/>
      <c r="E62" s="77"/>
    </row>
    <row r="63" spans="2:7" x14ac:dyDescent="0.25">
      <c r="B63" s="76" t="s">
        <v>278</v>
      </c>
      <c r="C63" s="74" t="s">
        <v>279</v>
      </c>
      <c r="D63" s="77"/>
      <c r="E63" s="77"/>
    </row>
    <row r="64" spans="2:7" x14ac:dyDescent="0.25">
      <c r="B64" s="76" t="s">
        <v>280</v>
      </c>
      <c r="C64" s="74" t="s">
        <v>281</v>
      </c>
      <c r="D64" s="78" t="s">
        <v>282</v>
      </c>
      <c r="E64" s="78" t="s">
        <v>283</v>
      </c>
    </row>
    <row r="65" spans="2:8" x14ac:dyDescent="0.25">
      <c r="B65" s="70" t="s">
        <v>284</v>
      </c>
      <c r="C65" s="74" t="s">
        <v>128</v>
      </c>
      <c r="D65" s="82"/>
      <c r="E65" s="82"/>
    </row>
    <row r="66" spans="2:8" x14ac:dyDescent="0.25">
      <c r="B66" s="76" t="s">
        <v>285</v>
      </c>
      <c r="C66" s="74" t="s">
        <v>286</v>
      </c>
      <c r="D66" s="81">
        <v>0</v>
      </c>
      <c r="E66" s="81">
        <v>0</v>
      </c>
      <c r="H66" s="84"/>
    </row>
    <row r="67" spans="2:8" x14ac:dyDescent="0.25">
      <c r="B67" s="76" t="s">
        <v>287</v>
      </c>
      <c r="C67" s="74" t="s">
        <v>288</v>
      </c>
      <c r="D67" s="81">
        <v>0</v>
      </c>
      <c r="E67" s="81">
        <v>0</v>
      </c>
    </row>
    <row r="68" spans="2:8" x14ac:dyDescent="0.25">
      <c r="B68" s="76" t="s">
        <v>289</v>
      </c>
      <c r="C68" s="74" t="s">
        <v>290</v>
      </c>
      <c r="D68" s="77"/>
      <c r="E68" s="77"/>
    </row>
    <row r="69" spans="2:8" x14ac:dyDescent="0.25">
      <c r="B69" s="76" t="s">
        <v>291</v>
      </c>
      <c r="C69" s="74" t="s">
        <v>292</v>
      </c>
      <c r="D69" s="77"/>
      <c r="E69" s="77"/>
    </row>
    <row r="70" spans="2:8" x14ac:dyDescent="0.25">
      <c r="B70" s="76" t="s">
        <v>293</v>
      </c>
      <c r="C70" s="74" t="s">
        <v>294</v>
      </c>
      <c r="D70" s="83"/>
      <c r="E70" s="83"/>
    </row>
    <row r="71" spans="2:8" x14ac:dyDescent="0.25">
      <c r="B71" s="76" t="s">
        <v>295</v>
      </c>
      <c r="C71" s="74" t="s">
        <v>296</v>
      </c>
      <c r="D71" s="77"/>
      <c r="E71" s="77"/>
    </row>
    <row r="72" spans="2:8" x14ac:dyDescent="0.25">
      <c r="B72" s="76" t="s">
        <v>297</v>
      </c>
      <c r="C72" s="74" t="s">
        <v>298</v>
      </c>
      <c r="D72" s="83"/>
      <c r="E72" s="83"/>
      <c r="H72" s="84"/>
    </row>
    <row r="73" spans="2:8" x14ac:dyDescent="0.25">
      <c r="B73" s="76" t="s">
        <v>299</v>
      </c>
      <c r="C73" s="74" t="s">
        <v>300</v>
      </c>
      <c r="D73" s="77"/>
      <c r="E73" s="77"/>
    </row>
    <row r="74" spans="2:8" x14ac:dyDescent="0.25">
      <c r="B74" s="76" t="s">
        <v>301</v>
      </c>
      <c r="C74" s="74" t="s">
        <v>302</v>
      </c>
      <c r="D74" s="77"/>
      <c r="E74" s="77"/>
    </row>
    <row r="75" spans="2:8" x14ac:dyDescent="0.25">
      <c r="B75" s="76" t="s">
        <v>303</v>
      </c>
      <c r="C75" s="74" t="s">
        <v>304</v>
      </c>
      <c r="D75" s="77"/>
      <c r="E75" s="77"/>
    </row>
    <row r="76" spans="2:8" x14ac:dyDescent="0.25">
      <c r="B76" s="76" t="s">
        <v>305</v>
      </c>
      <c r="C76" s="74" t="s">
        <v>306</v>
      </c>
      <c r="D76" s="77"/>
      <c r="E76" s="77"/>
    </row>
    <row r="77" spans="2:8" x14ac:dyDescent="0.25">
      <c r="B77" s="76" t="s">
        <v>307</v>
      </c>
      <c r="C77" s="74" t="s">
        <v>308</v>
      </c>
      <c r="D77" s="77"/>
      <c r="E77" s="77"/>
    </row>
    <row r="78" spans="2:8" x14ac:dyDescent="0.25">
      <c r="B78" s="76" t="s">
        <v>309</v>
      </c>
      <c r="C78" s="74" t="s">
        <v>310</v>
      </c>
      <c r="D78" s="81" t="s">
        <v>311</v>
      </c>
      <c r="E78" s="81" t="s">
        <v>312</v>
      </c>
    </row>
    <row r="79" spans="2:8" x14ac:dyDescent="0.25">
      <c r="B79" s="76" t="s">
        <v>313</v>
      </c>
      <c r="C79" s="74" t="s">
        <v>314</v>
      </c>
      <c r="D79" s="81" t="s">
        <v>311</v>
      </c>
      <c r="E79" s="81" t="s">
        <v>312</v>
      </c>
    </row>
    <row r="80" spans="2:8" x14ac:dyDescent="0.25">
      <c r="B80" s="76" t="s">
        <v>315</v>
      </c>
      <c r="C80" s="74" t="s">
        <v>316</v>
      </c>
      <c r="D80" s="77"/>
      <c r="E80" s="77"/>
    </row>
    <row r="81" spans="2:5" x14ac:dyDescent="0.25">
      <c r="B81" s="76" t="s">
        <v>317</v>
      </c>
      <c r="C81" s="74" t="s">
        <v>318</v>
      </c>
      <c r="D81" s="77" t="s">
        <v>319</v>
      </c>
      <c r="E81" s="77" t="s">
        <v>320</v>
      </c>
    </row>
    <row r="82" spans="2:5" x14ac:dyDescent="0.25">
      <c r="B82" s="76" t="s">
        <v>321</v>
      </c>
      <c r="C82" s="74" t="s">
        <v>322</v>
      </c>
      <c r="D82" s="77"/>
      <c r="E82" s="77"/>
    </row>
    <row r="83" spans="2:5" x14ac:dyDescent="0.25">
      <c r="B83" s="76" t="s">
        <v>323</v>
      </c>
      <c r="C83" s="74" t="s">
        <v>324</v>
      </c>
      <c r="D83" s="83" t="s">
        <v>325</v>
      </c>
      <c r="E83" s="83" t="s">
        <v>326</v>
      </c>
    </row>
    <row r="84" spans="2:5" x14ac:dyDescent="0.25">
      <c r="B84" s="76" t="s">
        <v>327</v>
      </c>
      <c r="C84" s="74" t="s">
        <v>328</v>
      </c>
      <c r="D84" s="77"/>
      <c r="E84" s="77"/>
    </row>
    <row r="85" spans="2:5" x14ac:dyDescent="0.25">
      <c r="B85" s="76" t="s">
        <v>329</v>
      </c>
      <c r="C85" s="74" t="s">
        <v>330</v>
      </c>
      <c r="D85" s="77"/>
      <c r="E85" s="77"/>
    </row>
    <row r="86" spans="2:5" x14ac:dyDescent="0.25">
      <c r="B86" s="76" t="s">
        <v>331</v>
      </c>
      <c r="C86" s="74" t="s">
        <v>332</v>
      </c>
      <c r="D86" s="77"/>
      <c r="E86" s="77"/>
    </row>
    <row r="87" spans="2:5" x14ac:dyDescent="0.25">
      <c r="B87" s="76" t="s">
        <v>333</v>
      </c>
      <c r="C87" s="74" t="s">
        <v>334</v>
      </c>
      <c r="D87" s="77" t="s">
        <v>335</v>
      </c>
      <c r="E87" s="77" t="s">
        <v>336</v>
      </c>
    </row>
    <row r="88" spans="2:5" x14ac:dyDescent="0.25">
      <c r="B88" s="76" t="s">
        <v>337</v>
      </c>
      <c r="C88" s="74" t="s">
        <v>338</v>
      </c>
      <c r="D88" s="77" t="s">
        <v>339</v>
      </c>
      <c r="E88" s="77" t="s">
        <v>340</v>
      </c>
    </row>
    <row r="89" spans="2:5" x14ac:dyDescent="0.25">
      <c r="B89" s="76" t="s">
        <v>341</v>
      </c>
      <c r="C89" s="74" t="s">
        <v>342</v>
      </c>
      <c r="D89" s="77"/>
      <c r="E89" s="77"/>
    </row>
    <row r="90" spans="2:5" x14ac:dyDescent="0.25">
      <c r="B90" s="76" t="s">
        <v>343</v>
      </c>
      <c r="C90" s="74" t="s">
        <v>344</v>
      </c>
      <c r="D90" s="77" t="s">
        <v>345</v>
      </c>
      <c r="E90" s="77" t="s">
        <v>346</v>
      </c>
    </row>
    <row r="91" spans="2:5" x14ac:dyDescent="0.25">
      <c r="B91" s="76" t="s">
        <v>347</v>
      </c>
      <c r="C91" s="74" t="s">
        <v>348</v>
      </c>
      <c r="D91" s="77" t="s">
        <v>349</v>
      </c>
      <c r="E91" s="77" t="s">
        <v>350</v>
      </c>
    </row>
    <row r="92" spans="2:5" x14ac:dyDescent="0.25">
      <c r="B92" s="76" t="s">
        <v>351</v>
      </c>
      <c r="C92" s="74" t="s">
        <v>352</v>
      </c>
      <c r="D92" s="77" t="s">
        <v>353</v>
      </c>
      <c r="E92" s="77" t="s">
        <v>354</v>
      </c>
    </row>
    <row r="93" spans="2:5" x14ac:dyDescent="0.25">
      <c r="B93" s="76" t="s">
        <v>355</v>
      </c>
      <c r="C93" s="74" t="s">
        <v>356</v>
      </c>
      <c r="D93" s="77"/>
      <c r="E93" s="77"/>
    </row>
    <row r="94" spans="2:5" x14ac:dyDescent="0.25">
      <c r="B94" s="76" t="s">
        <v>357</v>
      </c>
      <c r="C94" s="74" t="s">
        <v>358</v>
      </c>
      <c r="D94" s="77"/>
      <c r="E94" s="77"/>
    </row>
    <row r="95" spans="2:5" x14ac:dyDescent="0.25">
      <c r="B95" s="76" t="s">
        <v>359</v>
      </c>
      <c r="C95" s="74" t="s">
        <v>360</v>
      </c>
      <c r="D95" s="77"/>
      <c r="E95" s="77"/>
    </row>
    <row r="96" spans="2:5" x14ac:dyDescent="0.25">
      <c r="B96" s="76" t="s">
        <v>361</v>
      </c>
      <c r="C96" s="74" t="s">
        <v>362</v>
      </c>
      <c r="D96" s="77" t="s">
        <v>363</v>
      </c>
      <c r="E96" s="77" t="s">
        <v>364</v>
      </c>
    </row>
    <row r="97" spans="2:5" x14ac:dyDescent="0.25">
      <c r="B97" s="76" t="s">
        <v>365</v>
      </c>
      <c r="C97" s="74" t="s">
        <v>366</v>
      </c>
      <c r="D97" s="78" t="s">
        <v>311</v>
      </c>
      <c r="E97" s="78" t="s">
        <v>312</v>
      </c>
    </row>
    <row r="98" spans="2:5" x14ac:dyDescent="0.25">
      <c r="B98" s="76" t="s">
        <v>367</v>
      </c>
      <c r="C98" s="74" t="s">
        <v>368</v>
      </c>
      <c r="D98" s="78" t="s">
        <v>257</v>
      </c>
      <c r="E98" s="78" t="s">
        <v>258</v>
      </c>
    </row>
    <row r="99" spans="2:5" x14ac:dyDescent="0.25">
      <c r="B99" s="86"/>
      <c r="C99" s="87"/>
    </row>
    <row r="100" spans="2:5" x14ac:dyDescent="0.25">
      <c r="B100" s="88"/>
      <c r="C100" s="87"/>
    </row>
    <row r="101" spans="2:5" x14ac:dyDescent="0.25">
      <c r="B101" s="88"/>
      <c r="C101" s="87"/>
    </row>
    <row r="102" spans="2:5" x14ac:dyDescent="0.25">
      <c r="B102" s="88"/>
      <c r="C102" s="87"/>
    </row>
    <row r="103" spans="2:5" x14ac:dyDescent="0.25">
      <c r="B103" s="88"/>
      <c r="C103" s="87"/>
    </row>
    <row r="104" spans="2:5" x14ac:dyDescent="0.25">
      <c r="B104" s="88"/>
      <c r="C104" s="87"/>
    </row>
    <row r="105" spans="2:5" x14ac:dyDescent="0.25">
      <c r="B105" s="88"/>
      <c r="C105" s="87"/>
    </row>
    <row r="106" spans="2:5" x14ac:dyDescent="0.25">
      <c r="B106" s="88"/>
      <c r="C106" s="87"/>
    </row>
    <row r="107" spans="2:5" x14ac:dyDescent="0.25">
      <c r="B107" s="88"/>
      <c r="C107" s="87"/>
    </row>
    <row r="108" spans="2:5" x14ac:dyDescent="0.25">
      <c r="B108" s="88"/>
      <c r="C108" s="87"/>
    </row>
    <row r="109" spans="2:5" x14ac:dyDescent="0.25">
      <c r="B109" s="88"/>
      <c r="C109" s="87"/>
    </row>
    <row r="110" spans="2:5" x14ac:dyDescent="0.25">
      <c r="B110" s="88"/>
      <c r="C110" s="87"/>
    </row>
    <row r="111" spans="2:5" x14ac:dyDescent="0.25">
      <c r="C111" s="87"/>
    </row>
    <row r="112" spans="2:5" x14ac:dyDescent="0.25">
      <c r="C112" s="87"/>
    </row>
    <row r="113" spans="3:3" x14ac:dyDescent="0.25">
      <c r="C113" s="87"/>
    </row>
    <row r="114" spans="3:3" x14ac:dyDescent="0.25">
      <c r="C114" s="87"/>
    </row>
    <row r="115" spans="3:3" x14ac:dyDescent="0.25">
      <c r="C115" s="87"/>
    </row>
    <row r="116" spans="3:3" x14ac:dyDescent="0.25">
      <c r="C116" s="87"/>
    </row>
    <row r="117" spans="3:3" x14ac:dyDescent="0.25">
      <c r="C117" s="87"/>
    </row>
    <row r="118" spans="3:3" x14ac:dyDescent="0.25">
      <c r="C118" s="87"/>
    </row>
    <row r="119" spans="3:3" x14ac:dyDescent="0.25">
      <c r="C119" s="87"/>
    </row>
    <row r="120" spans="3:3" x14ac:dyDescent="0.25">
      <c r="C120" s="87"/>
    </row>
  </sheetData>
  <mergeCells count="2">
    <mergeCell ref="B1:E1"/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3" workbookViewId="0">
      <selection activeCell="B22" sqref="B22"/>
    </sheetView>
  </sheetViews>
  <sheetFormatPr defaultRowHeight="12.75" x14ac:dyDescent="0.25"/>
  <cols>
    <col min="1" max="1" width="0.85546875" style="90" customWidth="1"/>
    <col min="2" max="2" width="64.85546875" style="90" customWidth="1"/>
    <col min="3" max="3" width="7.85546875" style="90" bestFit="1" customWidth="1"/>
    <col min="4" max="7" width="17.7109375" style="90" customWidth="1"/>
    <col min="8" max="8" width="0.85546875" style="90" customWidth="1"/>
    <col min="9" max="16384" width="9.140625" style="90"/>
  </cols>
  <sheetData>
    <row r="1" spans="1:7" x14ac:dyDescent="0.25">
      <c r="A1" s="89" t="s">
        <v>369</v>
      </c>
      <c r="B1" s="216"/>
      <c r="C1" s="216"/>
      <c r="D1" s="216"/>
      <c r="E1" s="216"/>
      <c r="F1" s="216"/>
      <c r="G1" s="216"/>
    </row>
    <row r="2" spans="1:7" x14ac:dyDescent="0.25">
      <c r="B2" s="217" t="s">
        <v>370</v>
      </c>
      <c r="C2" s="217"/>
      <c r="D2" s="217"/>
      <c r="E2" s="217"/>
      <c r="F2" s="217"/>
      <c r="G2" s="217"/>
    </row>
    <row r="3" spans="1:7" s="91" customFormat="1" x14ac:dyDescent="0.25">
      <c r="B3" s="218" t="s">
        <v>123</v>
      </c>
      <c r="C3" s="220" t="s">
        <v>371</v>
      </c>
      <c r="D3" s="220" t="s">
        <v>372</v>
      </c>
      <c r="E3" s="220"/>
      <c r="F3" s="220" t="s">
        <v>373</v>
      </c>
      <c r="G3" s="220"/>
    </row>
    <row r="4" spans="1:7" s="91" customFormat="1" x14ac:dyDescent="0.25">
      <c r="B4" s="219"/>
      <c r="C4" s="220"/>
      <c r="D4" s="92" t="s">
        <v>374</v>
      </c>
      <c r="E4" s="92" t="s">
        <v>375</v>
      </c>
      <c r="F4" s="92" t="s">
        <v>374</v>
      </c>
      <c r="G4" s="92" t="s">
        <v>375</v>
      </c>
    </row>
    <row r="5" spans="1:7" x14ac:dyDescent="0.25">
      <c r="B5" s="93">
        <v>1</v>
      </c>
      <c r="C5" s="93">
        <v>2</v>
      </c>
      <c r="D5" s="93">
        <v>3</v>
      </c>
      <c r="E5" s="93">
        <v>4</v>
      </c>
      <c r="F5" s="93">
        <v>5</v>
      </c>
      <c r="G5" s="93">
        <v>6</v>
      </c>
    </row>
    <row r="6" spans="1:7" x14ac:dyDescent="0.25">
      <c r="B6" s="94" t="s">
        <v>376</v>
      </c>
      <c r="C6" s="95" t="s">
        <v>132</v>
      </c>
      <c r="D6" s="96" t="s">
        <v>377</v>
      </c>
      <c r="E6" s="97" t="s">
        <v>378</v>
      </c>
      <c r="F6" s="96" t="s">
        <v>379</v>
      </c>
      <c r="G6" s="97" t="s">
        <v>378</v>
      </c>
    </row>
    <row r="7" spans="1:7" x14ac:dyDescent="0.25">
      <c r="B7" s="94" t="s">
        <v>380</v>
      </c>
      <c r="C7" s="95" t="s">
        <v>145</v>
      </c>
      <c r="D7" s="97" t="s">
        <v>378</v>
      </c>
      <c r="E7" s="96" t="s">
        <v>381</v>
      </c>
      <c r="F7" s="97" t="s">
        <v>378</v>
      </c>
      <c r="G7" s="96" t="s">
        <v>382</v>
      </c>
    </row>
    <row r="8" spans="1:7" ht="25.5" x14ac:dyDescent="0.25">
      <c r="B8" s="94" t="s">
        <v>383</v>
      </c>
      <c r="C8" s="95" t="s">
        <v>151</v>
      </c>
      <c r="D8" s="98" t="s">
        <v>384</v>
      </c>
      <c r="E8" s="98" t="s">
        <v>385</v>
      </c>
      <c r="F8" s="98" t="s">
        <v>386</v>
      </c>
      <c r="G8" s="98" t="s">
        <v>385</v>
      </c>
    </row>
    <row r="9" spans="1:7" x14ac:dyDescent="0.25">
      <c r="B9" s="94" t="s">
        <v>387</v>
      </c>
      <c r="C9" s="95" t="s">
        <v>154</v>
      </c>
      <c r="D9" s="97" t="s">
        <v>378</v>
      </c>
      <c r="E9" s="98" t="s">
        <v>388</v>
      </c>
      <c r="F9" s="97" t="s">
        <v>378</v>
      </c>
      <c r="G9" s="98" t="s">
        <v>389</v>
      </c>
    </row>
    <row r="10" spans="1:7" x14ac:dyDescent="0.25">
      <c r="B10" s="94" t="s">
        <v>390</v>
      </c>
      <c r="C10" s="95" t="s">
        <v>156</v>
      </c>
      <c r="D10" s="99" t="s">
        <v>378</v>
      </c>
      <c r="E10" s="100"/>
      <c r="F10" s="99" t="s">
        <v>378</v>
      </c>
      <c r="G10" s="100"/>
    </row>
    <row r="11" spans="1:7" x14ac:dyDescent="0.25">
      <c r="B11" s="94" t="s">
        <v>391</v>
      </c>
      <c r="C11" s="95" t="s">
        <v>158</v>
      </c>
      <c r="D11" s="99" t="s">
        <v>378</v>
      </c>
      <c r="E11" s="100" t="s">
        <v>392</v>
      </c>
      <c r="F11" s="99" t="s">
        <v>378</v>
      </c>
      <c r="G11" s="100" t="s">
        <v>393</v>
      </c>
    </row>
    <row r="12" spans="1:7" x14ac:dyDescent="0.25">
      <c r="B12" s="94" t="s">
        <v>394</v>
      </c>
      <c r="C12" s="95" t="s">
        <v>160</v>
      </c>
      <c r="D12" s="99" t="s">
        <v>378</v>
      </c>
      <c r="E12" s="100" t="s">
        <v>395</v>
      </c>
      <c r="F12" s="99" t="s">
        <v>378</v>
      </c>
      <c r="G12" s="100" t="s">
        <v>396</v>
      </c>
    </row>
    <row r="13" spans="1:7" ht="25.5" x14ac:dyDescent="0.25">
      <c r="B13" s="94" t="s">
        <v>397</v>
      </c>
      <c r="C13" s="95" t="s">
        <v>162</v>
      </c>
      <c r="D13" s="97" t="s">
        <v>378</v>
      </c>
      <c r="E13" s="96"/>
      <c r="F13" s="97" t="s">
        <v>378</v>
      </c>
      <c r="G13" s="96"/>
    </row>
    <row r="14" spans="1:7" x14ac:dyDescent="0.25">
      <c r="B14" s="94" t="s">
        <v>398</v>
      </c>
      <c r="C14" s="95" t="s">
        <v>164</v>
      </c>
      <c r="D14" s="100" t="s">
        <v>399</v>
      </c>
      <c r="E14" s="99" t="s">
        <v>378</v>
      </c>
      <c r="F14" s="100" t="s">
        <v>400</v>
      </c>
      <c r="G14" s="99" t="s">
        <v>378</v>
      </c>
    </row>
    <row r="15" spans="1:7" x14ac:dyDescent="0.25">
      <c r="B15" s="94" t="s">
        <v>401</v>
      </c>
      <c r="C15" s="95" t="s">
        <v>166</v>
      </c>
      <c r="D15" s="98" t="s">
        <v>402</v>
      </c>
      <c r="E15" s="98" t="s">
        <v>385</v>
      </c>
      <c r="F15" s="98" t="s">
        <v>385</v>
      </c>
      <c r="G15" s="98" t="s">
        <v>403</v>
      </c>
    </row>
    <row r="16" spans="1:7" ht="25.5" x14ac:dyDescent="0.25">
      <c r="B16" s="94" t="s">
        <v>404</v>
      </c>
      <c r="C16" s="95" t="s">
        <v>168</v>
      </c>
      <c r="D16" s="98" t="s">
        <v>405</v>
      </c>
      <c r="E16" s="97" t="s">
        <v>378</v>
      </c>
      <c r="F16" s="98" t="s">
        <v>406</v>
      </c>
      <c r="G16" s="97" t="s">
        <v>378</v>
      </c>
    </row>
    <row r="17" spans="2:7" x14ac:dyDescent="0.25">
      <c r="B17" s="94" t="s">
        <v>407</v>
      </c>
      <c r="C17" s="95" t="s">
        <v>170</v>
      </c>
      <c r="D17" s="100" t="s">
        <v>408</v>
      </c>
      <c r="E17" s="99" t="s">
        <v>378</v>
      </c>
      <c r="F17" s="100" t="s">
        <v>406</v>
      </c>
      <c r="G17" s="99" t="s">
        <v>378</v>
      </c>
    </row>
    <row r="18" spans="2:7" x14ac:dyDescent="0.25">
      <c r="B18" s="94" t="s">
        <v>409</v>
      </c>
      <c r="C18" s="95" t="s">
        <v>172</v>
      </c>
      <c r="D18" s="100"/>
      <c r="E18" s="99" t="s">
        <v>378</v>
      </c>
      <c r="F18" s="100"/>
      <c r="G18" s="99" t="s">
        <v>378</v>
      </c>
    </row>
    <row r="19" spans="2:7" x14ac:dyDescent="0.25">
      <c r="B19" s="94" t="s">
        <v>410</v>
      </c>
      <c r="C19" s="95" t="s">
        <v>177</v>
      </c>
      <c r="D19" s="100"/>
      <c r="E19" s="99" t="s">
        <v>378</v>
      </c>
      <c r="F19" s="100"/>
      <c r="G19" s="99" t="s">
        <v>378</v>
      </c>
    </row>
    <row r="20" spans="2:7" x14ac:dyDescent="0.25">
      <c r="B20" s="94" t="s">
        <v>411</v>
      </c>
      <c r="C20" s="95" t="s">
        <v>181</v>
      </c>
      <c r="D20" s="100" t="s">
        <v>412</v>
      </c>
      <c r="E20" s="99" t="s">
        <v>378</v>
      </c>
      <c r="F20" s="100"/>
      <c r="G20" s="99" t="s">
        <v>378</v>
      </c>
    </row>
    <row r="21" spans="2:7" x14ac:dyDescent="0.25">
      <c r="B21" s="94" t="s">
        <v>413</v>
      </c>
      <c r="C21" s="95" t="s">
        <v>183</v>
      </c>
      <c r="D21" s="100" t="s">
        <v>414</v>
      </c>
      <c r="E21" s="99" t="s">
        <v>378</v>
      </c>
      <c r="F21" s="100"/>
      <c r="G21" s="99" t="s">
        <v>378</v>
      </c>
    </row>
    <row r="22" spans="2:7" ht="25.5" x14ac:dyDescent="0.25">
      <c r="B22" s="94" t="s">
        <v>415</v>
      </c>
      <c r="C22" s="95" t="s">
        <v>185</v>
      </c>
      <c r="D22" s="97" t="s">
        <v>378</v>
      </c>
      <c r="E22" s="98" t="s">
        <v>416</v>
      </c>
      <c r="F22" s="97" t="s">
        <v>378</v>
      </c>
      <c r="G22" s="98">
        <v>0</v>
      </c>
    </row>
    <row r="23" spans="2:7" x14ac:dyDescent="0.25">
      <c r="B23" s="94" t="s">
        <v>417</v>
      </c>
      <c r="C23" s="95" t="s">
        <v>187</v>
      </c>
      <c r="D23" s="99"/>
      <c r="E23" s="100"/>
      <c r="F23" s="99"/>
      <c r="G23" s="100"/>
    </row>
    <row r="24" spans="2:7" x14ac:dyDescent="0.25">
      <c r="B24" s="94" t="s">
        <v>418</v>
      </c>
      <c r="C24" s="95" t="s">
        <v>189</v>
      </c>
      <c r="D24" s="97" t="s">
        <v>378</v>
      </c>
      <c r="E24" s="96"/>
      <c r="F24" s="97" t="s">
        <v>378</v>
      </c>
      <c r="G24" s="96"/>
    </row>
    <row r="25" spans="2:7" x14ac:dyDescent="0.25">
      <c r="B25" s="94" t="s">
        <v>419</v>
      </c>
      <c r="C25" s="95" t="s">
        <v>193</v>
      </c>
      <c r="D25" s="99" t="s">
        <v>378</v>
      </c>
      <c r="E25" s="100" t="s">
        <v>416</v>
      </c>
      <c r="F25" s="99" t="s">
        <v>378</v>
      </c>
      <c r="G25" s="100"/>
    </row>
    <row r="26" spans="2:7" x14ac:dyDescent="0.25">
      <c r="B26" s="94" t="s">
        <v>420</v>
      </c>
      <c r="C26" s="95" t="s">
        <v>195</v>
      </c>
      <c r="D26" s="99" t="s">
        <v>378</v>
      </c>
      <c r="E26" s="100"/>
      <c r="F26" s="99" t="s">
        <v>378</v>
      </c>
      <c r="G26" s="100"/>
    </row>
    <row r="27" spans="2:7" ht="25.5" x14ac:dyDescent="0.25">
      <c r="B27" s="94" t="s">
        <v>421</v>
      </c>
      <c r="C27" s="95" t="s">
        <v>201</v>
      </c>
      <c r="D27" s="98" t="s">
        <v>422</v>
      </c>
      <c r="E27" s="98" t="s">
        <v>385</v>
      </c>
      <c r="F27" s="98" t="s">
        <v>385</v>
      </c>
      <c r="G27" s="98" t="s">
        <v>423</v>
      </c>
    </row>
    <row r="28" spans="2:7" x14ac:dyDescent="0.25">
      <c r="B28" s="94" t="s">
        <v>424</v>
      </c>
      <c r="C28" s="95" t="s">
        <v>205</v>
      </c>
      <c r="D28" s="100"/>
      <c r="E28" s="100"/>
      <c r="F28" s="100"/>
      <c r="G28" s="100"/>
    </row>
    <row r="29" spans="2:7" x14ac:dyDescent="0.25">
      <c r="B29" s="94" t="s">
        <v>425</v>
      </c>
      <c r="C29" s="95" t="s">
        <v>207</v>
      </c>
      <c r="D29" s="98" t="s">
        <v>422</v>
      </c>
      <c r="E29" s="98" t="s">
        <v>385</v>
      </c>
      <c r="F29" s="98" t="s">
        <v>385</v>
      </c>
      <c r="G29" s="98" t="s">
        <v>423</v>
      </c>
    </row>
    <row r="30" spans="2:7" x14ac:dyDescent="0.25">
      <c r="B30" s="94" t="s">
        <v>426</v>
      </c>
      <c r="C30" s="95" t="s">
        <v>211</v>
      </c>
      <c r="D30" s="99" t="s">
        <v>378</v>
      </c>
      <c r="E30" s="100" t="s">
        <v>427</v>
      </c>
      <c r="F30" s="99" t="s">
        <v>378</v>
      </c>
      <c r="G30" s="100" t="s">
        <v>428</v>
      </c>
    </row>
    <row r="31" spans="2:7" x14ac:dyDescent="0.25">
      <c r="B31" s="94" t="s">
        <v>429</v>
      </c>
      <c r="C31" s="95" t="s">
        <v>213</v>
      </c>
      <c r="D31" s="99" t="s">
        <v>378</v>
      </c>
      <c r="E31" s="100" t="s">
        <v>430</v>
      </c>
      <c r="F31" s="99" t="s">
        <v>378</v>
      </c>
      <c r="G31" s="100"/>
    </row>
    <row r="32" spans="2:7" x14ac:dyDescent="0.25">
      <c r="B32" s="101" t="s">
        <v>431</v>
      </c>
      <c r="C32" s="95" t="s">
        <v>217</v>
      </c>
      <c r="D32" s="102" t="s">
        <v>432</v>
      </c>
      <c r="E32" s="102" t="s">
        <v>385</v>
      </c>
      <c r="F32" s="102" t="s">
        <v>385</v>
      </c>
      <c r="G32" s="102" t="s">
        <v>433</v>
      </c>
    </row>
    <row r="33" spans="3:3" x14ac:dyDescent="0.25">
      <c r="C33" s="103" t="s">
        <v>128</v>
      </c>
    </row>
  </sheetData>
  <mergeCells count="6">
    <mergeCell ref="B1:G1"/>
    <mergeCell ref="B2:G2"/>
    <mergeCell ref="B3:B4"/>
    <mergeCell ref="C3:C4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баланс 2017</vt:lpstr>
      <vt:lpstr>ф-2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User</cp:lastModifiedBy>
  <cp:lastPrinted>2018-06-25T11:44:14Z</cp:lastPrinted>
  <dcterms:created xsi:type="dcterms:W3CDTF">2018-05-15T08:41:16Z</dcterms:created>
  <dcterms:modified xsi:type="dcterms:W3CDTF">2018-07-10T20:31:54Z</dcterms:modified>
</cp:coreProperties>
</file>